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0" yWindow="0" windowWidth="25600" windowHeight="14240" tabRatio="500"/>
  </bookViews>
  <sheets>
    <sheet name="2016 Evaluación ST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73" i="1" l="1"/>
  <c r="U172" i="1"/>
  <c r="U171" i="1"/>
  <c r="U170" i="1"/>
  <c r="U169" i="1"/>
  <c r="U168" i="1"/>
  <c r="U167" i="1"/>
  <c r="U166" i="1"/>
  <c r="U165" i="1"/>
  <c r="U164" i="1"/>
  <c r="Q134" i="1"/>
  <c r="R173" i="1"/>
  <c r="Q110" i="1"/>
  <c r="R172" i="1"/>
  <c r="Q98" i="1"/>
  <c r="R171" i="1"/>
  <c r="Q90" i="1"/>
  <c r="R170" i="1"/>
  <c r="Q77" i="1"/>
  <c r="R169" i="1"/>
  <c r="Q69" i="1"/>
  <c r="R168" i="1"/>
  <c r="Q59" i="1"/>
  <c r="R167" i="1"/>
  <c r="Q48" i="1"/>
  <c r="R166" i="1"/>
  <c r="Q41" i="1"/>
  <c r="R165" i="1"/>
  <c r="Q27" i="1"/>
  <c r="R164" i="1"/>
  <c r="U174" i="1"/>
  <c r="S48" i="1"/>
  <c r="R48" i="1"/>
  <c r="R41" i="1"/>
  <c r="A180" i="1"/>
  <c r="A181" i="1"/>
  <c r="A182" i="1"/>
  <c r="A183" i="1"/>
  <c r="A184" i="1"/>
  <c r="A185" i="1"/>
  <c r="A186" i="1"/>
  <c r="A187" i="1"/>
  <c r="A188" i="1"/>
  <c r="A189" i="1"/>
  <c r="A179" i="1"/>
  <c r="A81" i="1"/>
  <c r="A82" i="1"/>
  <c r="A83" i="1"/>
  <c r="B171" i="1"/>
  <c r="S134" i="1"/>
  <c r="X173" i="1"/>
  <c r="S110" i="1"/>
  <c r="X172" i="1"/>
  <c r="S98" i="1"/>
  <c r="X171" i="1"/>
  <c r="S90" i="1"/>
  <c r="X170" i="1"/>
  <c r="S77" i="1"/>
  <c r="X169" i="1"/>
  <c r="S69" i="1"/>
  <c r="X168" i="1"/>
  <c r="S59" i="1"/>
  <c r="X167" i="1"/>
  <c r="X166" i="1"/>
  <c r="S41" i="1"/>
  <c r="X165" i="1"/>
  <c r="S27" i="1"/>
  <c r="X164" i="1"/>
  <c r="X174" i="1"/>
  <c r="R27" i="1"/>
  <c r="R59" i="1"/>
  <c r="R69" i="1"/>
  <c r="R77" i="1"/>
  <c r="R90" i="1"/>
  <c r="R98" i="1"/>
  <c r="R110" i="1"/>
  <c r="R134" i="1"/>
  <c r="R174" i="1"/>
  <c r="A93" i="1"/>
  <c r="A94" i="1"/>
  <c r="A95" i="1"/>
  <c r="A96" i="1"/>
  <c r="A97" i="1"/>
  <c r="A103" i="1"/>
  <c r="A104" i="1"/>
  <c r="A105" i="1"/>
  <c r="A106" i="1"/>
  <c r="A107" i="1"/>
  <c r="A108" i="1"/>
  <c r="A109" i="1"/>
  <c r="A80" i="1"/>
  <c r="A84" i="1"/>
  <c r="A85" i="1"/>
  <c r="A86" i="1"/>
  <c r="A87" i="1"/>
  <c r="A88" i="1"/>
  <c r="A89" i="1"/>
  <c r="A62" i="1"/>
  <c r="A63" i="1"/>
  <c r="A64" i="1"/>
  <c r="A65" i="1"/>
  <c r="A66" i="1"/>
  <c r="A67" i="1"/>
  <c r="A68" i="1"/>
  <c r="A151" i="1"/>
  <c r="I160" i="1"/>
  <c r="I159" i="1"/>
  <c r="I158" i="1"/>
  <c r="I157" i="1"/>
  <c r="I156" i="1"/>
  <c r="I155" i="1"/>
  <c r="I154" i="1"/>
  <c r="I153" i="1"/>
  <c r="P174" i="1"/>
  <c r="B173" i="1"/>
  <c r="B172" i="1"/>
  <c r="B170" i="1"/>
  <c r="B169" i="1"/>
  <c r="B168" i="1"/>
  <c r="B167" i="1"/>
  <c r="B166" i="1"/>
  <c r="B165" i="1"/>
  <c r="B164" i="1"/>
  <c r="A44" i="1"/>
  <c r="A45" i="1"/>
  <c r="A46" i="1"/>
  <c r="A47" i="1"/>
  <c r="A72" i="1"/>
  <c r="A73" i="1"/>
  <c r="A74" i="1"/>
  <c r="A75" i="1"/>
  <c r="A76" i="1"/>
  <c r="A53" i="1"/>
  <c r="A54" i="1"/>
  <c r="A55" i="1"/>
  <c r="A56" i="1"/>
  <c r="A57" i="1"/>
  <c r="A58" i="1"/>
  <c r="A30" i="1"/>
  <c r="A31" i="1"/>
  <c r="A32" i="1"/>
  <c r="A33" i="1"/>
  <c r="A34" i="1"/>
  <c r="A35" i="1"/>
  <c r="A36" i="1"/>
  <c r="A37" i="1"/>
  <c r="A38" i="1"/>
  <c r="A39" i="1"/>
  <c r="A40" i="1"/>
  <c r="A23" i="1"/>
  <c r="A24" i="1"/>
  <c r="A25" i="1"/>
  <c r="A26" i="1"/>
</calcChain>
</file>

<file path=xl/sharedStrings.xml><?xml version="1.0" encoding="utf-8"?>
<sst xmlns="http://schemas.openxmlformats.org/spreadsheetml/2006/main" count="219" uniqueCount="163">
  <si>
    <t>Nombre del Pastor:</t>
  </si>
  <si>
    <t>Números de Años Pastorales:</t>
  </si>
  <si>
    <t>Nombre del Distrito:</t>
  </si>
  <si>
    <t>Campo Local:</t>
  </si>
  <si>
    <t>Unión:</t>
  </si>
  <si>
    <t>Evaluador(es):</t>
  </si>
  <si>
    <t>Cargo del Evaluador (es):</t>
  </si>
  <si>
    <t>Fecha de la Evaluación:</t>
  </si>
  <si>
    <t>ESCALA DE EVALUACIÓN</t>
  </si>
  <si>
    <t>N</t>
  </si>
  <si>
    <t>Demuestra Excelencia en lo Esperado</t>
  </si>
  <si>
    <t>Llena las Expectativas Satisfactoriamente</t>
  </si>
  <si>
    <t>Llena las Expectativas</t>
  </si>
  <si>
    <t>Llena las Expectativas Pobremente</t>
  </si>
  <si>
    <t>No Llena las Expectativas</t>
  </si>
  <si>
    <t>No fue Observado</t>
  </si>
  <si>
    <t>ESCALA</t>
  </si>
  <si>
    <t>OBSERVACIONES</t>
  </si>
  <si>
    <t>PERSONAL</t>
  </si>
  <si>
    <t>EVALUADOR</t>
  </si>
  <si>
    <t>ASPECTOS MINISTERIALES</t>
  </si>
  <si>
    <t>A</t>
  </si>
  <si>
    <t>Da evidencias de una Vida Devocional</t>
  </si>
  <si>
    <t>Mantiene un Ministerio Centrado en Cristo.</t>
  </si>
  <si>
    <t>Doctrinalmente Firme,</t>
  </si>
  <si>
    <t>Comunica la Seguridad en Su Salvación.</t>
  </si>
  <si>
    <t>Su Mayordomía se Muestra Como Ejemplo.</t>
  </si>
  <si>
    <t>B</t>
  </si>
  <si>
    <t>C</t>
  </si>
  <si>
    <t>D</t>
  </si>
  <si>
    <t>Comunica los planes a la totalidad de la iglesia.</t>
  </si>
  <si>
    <t>Da inicio a la ejecución de los planes.</t>
  </si>
  <si>
    <t>Provee liderazgo financiero.</t>
  </si>
  <si>
    <t>Implementa los votos eclesiásticos rápidamente.</t>
  </si>
  <si>
    <t>Demuestra habilidad al maneja las Reuniones Administrativas.</t>
  </si>
  <si>
    <t>Inicia y culmina las reuniones a tiempo.</t>
  </si>
  <si>
    <t>Delega Responsabilidades.</t>
  </si>
  <si>
    <t>Anima a la mayoría de la congregación en la Misión de la Iglesia.</t>
  </si>
  <si>
    <t>Exhibe responsabilidad hacia la Junta de Iglesia.</t>
  </si>
  <si>
    <t>P</t>
  </si>
  <si>
    <t>E</t>
  </si>
  <si>
    <t>INSTRUMENTO DE EVALUACIÓN PASTORAL</t>
  </si>
  <si>
    <t>Comunica de forma clara sus expectativas.</t>
  </si>
  <si>
    <t>Estimula el pensamiento y el deseo de aprendizaje.</t>
  </si>
  <si>
    <t>Alienta para que exista una participación Activa.</t>
  </si>
  <si>
    <t>Lidera por Ejemplo.</t>
  </si>
  <si>
    <t>TOTALIZANDO ESPIRITUALIDAD</t>
  </si>
  <si>
    <t>TOTALIZANDO HABILIDADES ADMINISTRATIVAS</t>
  </si>
  <si>
    <t>TOTALIZANDO MOTIVACIÓN A LOS MIEMBROS</t>
  </si>
  <si>
    <t>F</t>
  </si>
  <si>
    <t>G</t>
  </si>
  <si>
    <t>H</t>
  </si>
  <si>
    <t>TOTALIZANDO PREDICACIÓN/ENSEÑANZA</t>
  </si>
  <si>
    <t>TOTALIZANDO EVANGELISMO</t>
  </si>
  <si>
    <t>TOTALIZANDO CRECIMIENTO DE IGLESIA</t>
  </si>
  <si>
    <t>I</t>
  </si>
  <si>
    <t>TOTALIZANDO RASGOS DE CARÁCTER</t>
  </si>
  <si>
    <t>J</t>
  </si>
  <si>
    <t>Ofrece Sermones/Lección de manera clara y efectiva.</t>
  </si>
  <si>
    <t>Se fundamenta en la biblia para sus Sermones/Lecciones.</t>
  </si>
  <si>
    <t>Doctrinalmente Seguro y Consistente.</t>
  </si>
  <si>
    <t>Sus Sermones Motiva y Alientan a la hermandad.</t>
  </si>
  <si>
    <t>Los Temas de Sermones son Actuales para las Vidas del Escucha.</t>
  </si>
  <si>
    <t>El Calendario de Sermones muestra el balance que en sus Temas.</t>
  </si>
  <si>
    <t>Demuestra un intenso interés en la ganancia de Almas.</t>
  </si>
  <si>
    <t>Está abierto a enfoques creativos.</t>
  </si>
  <si>
    <t>Se involucra en el Evangelismo Público.</t>
  </si>
  <si>
    <t>Facilita el Evangelismo Público entre la hermandad.</t>
  </si>
  <si>
    <t>Es un Mentor para otros en cuanto al Evangelismo Personal.</t>
  </si>
  <si>
    <t>Capaz de variar métodos cuando se enfrenta a desafíos.</t>
  </si>
  <si>
    <t>Demuestra habilidades  en las crisis ministeriales (enfermedad, desastre, dolor, muerte).</t>
  </si>
  <si>
    <t>Es accesible a los miembros.</t>
  </si>
  <si>
    <t>Demuestra interés en las necesidades de los miembros.</t>
  </si>
  <si>
    <t>Demuestra habilidades al dar buenos consejos.</t>
  </si>
  <si>
    <t>Ejerce sus habilidades para escuchar a la feligresía.</t>
  </si>
  <si>
    <t>Entrena a los miembros para sus ministerios.</t>
  </si>
  <si>
    <t>Facilita que los miembros puedan descubrir sus dones.</t>
  </si>
  <si>
    <t>Promueve un ambiente en donde la iglesia se nutra.</t>
  </si>
  <si>
    <t>Activo promotor en la mejora de la Escuela Sabática.</t>
  </si>
  <si>
    <t>Involucra a los Ministerios de Niños y Jóvenes en la iglesia.</t>
  </si>
  <si>
    <t>Tiene un Plan efectivo de Mayordomía en la Iglesia.</t>
  </si>
  <si>
    <t>Resuelve los problemas en la iglesia.</t>
  </si>
  <si>
    <t>La iglesia evidencia un crecimiento y desarrollo espiritual constante.</t>
  </si>
  <si>
    <t>Existe un equipo efectivo en la Planificación de los Grupos Pequeños.</t>
  </si>
  <si>
    <t>Ofrece evidencia de una relación familiar saludable.</t>
  </si>
  <si>
    <t>Existe un balance entre el ministerio y su Vida Personal.</t>
  </si>
  <si>
    <t>Se Mantiene Aseado y Con Buena Presencia.</t>
  </si>
  <si>
    <t xml:space="preserve">Su Conducta es Profesional. </t>
  </si>
  <si>
    <t>Practica sus habilidades sociales.</t>
  </si>
  <si>
    <t>Se involucra en iniciativas de Mejoramiento Profesional.</t>
  </si>
  <si>
    <t>Demuestra Honestidad Constante.</t>
  </si>
  <si>
    <t>Es Confiable, es capaz de guardar confidencialidades.</t>
  </si>
  <si>
    <t>Demuestra un Apropiado Respeto Hacia Otros.</t>
  </si>
  <si>
    <t>Es Puntual en sus Citas y Compromisos.</t>
  </si>
  <si>
    <t>Compasivo y Cuidadoso al tratar a Otros.</t>
  </si>
  <si>
    <t>Se Puede Depender de Manera Constante.</t>
  </si>
  <si>
    <t>Enfrenta Los Desafíos Con Valentía.</t>
  </si>
  <si>
    <t>En Términos Generales Posee Un Carácter Integro.</t>
  </si>
  <si>
    <t>Participa en el Programa de Educación Continua.</t>
  </si>
  <si>
    <t>Se ha involucrado Activamente en el Servicio y Misión de la Iglesia.</t>
  </si>
  <si>
    <t>METAS</t>
  </si>
  <si>
    <t>60-79</t>
  </si>
  <si>
    <t>80-99</t>
  </si>
  <si>
    <t>50-59</t>
  </si>
  <si>
    <t>Menos de 50</t>
  </si>
  <si>
    <t>% ALCANZADO</t>
  </si>
  <si>
    <t>Metas de Bautismo Establecidas y Alcanzadas:</t>
  </si>
  <si>
    <t>Ministerios involucrados en la iniciativa de “Explora y Aprende”.</t>
  </si>
  <si>
    <t>Ministerios involucrados en la iniciativa de “Conéctate y Comparte”.</t>
  </si>
  <si>
    <t>Ministerios involucrados en la iniciativa de “Proclama y Cosecha”.</t>
  </si>
  <si>
    <t>Ministerios involucrados en la iniciativa de “Conserva y Discipula”.</t>
  </si>
  <si>
    <t>RESUMEN DE PUNTUACIÓN</t>
  </si>
  <si>
    <t>MÁXIMO</t>
  </si>
  <si>
    <t>ALCANZADO</t>
  </si>
  <si>
    <t>El mismo Pastor se otorgará un puntaje basado en las guías establecidas en la Escala de Valores.</t>
  </si>
  <si>
    <t>INSTRUMENTO DE EVALUACIÓN PASTORAL RESUMEN GENERAL</t>
  </si>
  <si>
    <t>Evaluador (es):</t>
  </si>
  <si>
    <t>Rodolfo Escobar</t>
  </si>
  <si>
    <t>Encomios y Recomendaciones</t>
  </si>
  <si>
    <t>Maneja efectivamente el arte en los distintos elementos del Evangelismo</t>
  </si>
  <si>
    <t>Organiza actividades de Compañerismo entre los miembros.</t>
  </si>
  <si>
    <t>RECOMENDACIONES PARA COMPLETAR LA EVALUACIÓN Y SU ADMINISTRACIÓN:</t>
  </si>
  <si>
    <t>TOTALIZANDO MINISTERIO DE CUIDADO Y COMPASIÓN</t>
  </si>
  <si>
    <t>TOTALIZANDO VIDA PERSONAL</t>
  </si>
  <si>
    <t>TOTALIZANDO "SEÑOR, TRANSFÓRMAME"</t>
  </si>
  <si>
    <t>TOTALES GENERALES</t>
  </si>
  <si>
    <t>La Secretaría Ministerial junto con el Asistente a la Presidencia en Evangelismo deberán trabajar juntos para administrar este programa de evaluación y ayuda para los pastores.</t>
  </si>
  <si>
    <t>Se recomienda que los Administradores del campo local, el secretario Ministerial y el Asistente a la presidencia en el área de Evangelismo trabajen mancomunadamente en la administración de este programa de evaluación.</t>
  </si>
  <si>
    <t>Esta evaluación podría ser aplicada una o dos veces al año. El campo local determinará su regularidad dependiendo a las realidades de cada situación.</t>
  </si>
  <si>
    <t>Lideresa con Entusiasmo.</t>
  </si>
  <si>
    <t>Conservación de Nuevos Miembros Bautizados:</t>
  </si>
  <si>
    <t>Realiza Juntas de Iglesia, Reuniones Administrativas y Cena de Señor regularmente.</t>
  </si>
  <si>
    <t>Sus Sermones son Interesantes e Inspiradores tanto para Niños como para los Jóvenes.</t>
  </si>
  <si>
    <t>Organiza a los Miembros en Actividades de Servicio Comunitario.</t>
  </si>
  <si>
    <t>La Administración le otorgará un puntaje basado en las guías establecidas en la Escala de Valores.</t>
  </si>
  <si>
    <r>
      <rPr>
        <b/>
        <sz val="9"/>
        <color theme="1"/>
        <rFont val="Times New Roman"/>
      </rPr>
      <t>ESPIRITUALIDAD</t>
    </r>
    <r>
      <rPr>
        <sz val="9"/>
        <color theme="1"/>
        <rFont val="Times New Roman"/>
      </rPr>
      <t xml:space="preserve"> (Total de Puntuación Posible - 25 pts).</t>
    </r>
  </si>
  <si>
    <r>
      <rPr>
        <b/>
        <sz val="9"/>
        <color theme="1"/>
        <rFont val="Times New Roman"/>
      </rPr>
      <t>HABILIDADES ADMINISTRATIVAS</t>
    </r>
    <r>
      <rPr>
        <sz val="9"/>
        <color theme="1"/>
        <rFont val="Times New Roman"/>
      </rPr>
      <t xml:space="preserve"> (Total de Puntuación Posible - 60 pts).</t>
    </r>
  </si>
  <si>
    <r>
      <rPr>
        <b/>
        <sz val="9"/>
        <color theme="1"/>
        <rFont val="Times New Roman"/>
      </rPr>
      <t>MOTIVACIÓN A LOS MIEMBROS</t>
    </r>
    <r>
      <rPr>
        <sz val="9"/>
        <color theme="1"/>
        <rFont val="Times New Roman"/>
      </rPr>
      <t xml:space="preserve"> (Total de Puntuación Posible - 25 pts).</t>
    </r>
  </si>
  <si>
    <r>
      <rPr>
        <b/>
        <sz val="9"/>
        <color theme="1"/>
        <rFont val="Times New Roman"/>
      </rPr>
      <t>PREDICACIÓN/ENSEÑANZA</t>
    </r>
    <r>
      <rPr>
        <sz val="9"/>
        <color theme="1"/>
        <rFont val="Times New Roman"/>
      </rPr>
      <t xml:space="preserve"> (Total de Puntuación Posible - 35 pts).</t>
    </r>
  </si>
  <si>
    <r>
      <rPr>
        <b/>
        <sz val="9"/>
        <color theme="1"/>
        <rFont val="Times New Roman"/>
      </rPr>
      <t>EVANGELISMO</t>
    </r>
    <r>
      <rPr>
        <sz val="9"/>
        <color theme="1"/>
        <rFont val="Times New Roman"/>
      </rPr>
      <t xml:space="preserve"> (Total de Puntuación Posible - 40 pts).</t>
    </r>
  </si>
  <si>
    <r>
      <rPr>
        <b/>
        <sz val="9"/>
        <color theme="1"/>
        <rFont val="Times New Roman"/>
      </rPr>
      <t>CRECIMIENTO DE LA IGLESIA</t>
    </r>
    <r>
      <rPr>
        <sz val="9"/>
        <color theme="1"/>
        <rFont val="Times New Roman"/>
      </rPr>
      <t xml:space="preserve"> (Total de Puntuación Posible - 55 pts).</t>
    </r>
  </si>
  <si>
    <r>
      <rPr>
        <b/>
        <sz val="9"/>
        <color theme="1"/>
        <rFont val="Times New Roman"/>
      </rPr>
      <t>VIDA PERSONAL</t>
    </r>
    <r>
      <rPr>
        <sz val="9"/>
        <color theme="1"/>
        <rFont val="Times New Roman"/>
      </rPr>
      <t xml:space="preserve"> (Total de Puntuación Posible - 30 pts).</t>
    </r>
  </si>
  <si>
    <r>
      <rPr>
        <b/>
        <sz val="9"/>
        <color theme="1"/>
        <rFont val="Times New Roman"/>
      </rPr>
      <t>RASGOS DE CARÁCTER</t>
    </r>
    <r>
      <rPr>
        <sz val="9"/>
        <color theme="1"/>
        <rFont val="Times New Roman"/>
      </rPr>
      <t xml:space="preserve"> (Total de Puntuación Posible - 40 pts).</t>
    </r>
  </si>
  <si>
    <t>COLEGA</t>
  </si>
  <si>
    <r>
      <t>"</t>
    </r>
    <r>
      <rPr>
        <b/>
        <sz val="9"/>
        <color theme="1"/>
        <rFont val="Times New Roman"/>
      </rPr>
      <t>SEÑOR, TRANSFÓRMAME</t>
    </r>
    <r>
      <rPr>
        <sz val="9"/>
        <color theme="1"/>
        <rFont val="Times New Roman"/>
      </rPr>
      <t>" - ST</t>
    </r>
    <r>
      <rPr>
        <sz val="9"/>
        <color rgb="FF000000"/>
        <rFont val="Times New Roman"/>
      </rPr>
      <t xml:space="preserve"> (Total de Puntuación Posible - 60 pts).</t>
    </r>
  </si>
  <si>
    <r>
      <t xml:space="preserve">Demuestra Comprender La Estrategia De </t>
    </r>
    <r>
      <rPr>
        <b/>
        <sz val="9"/>
        <color rgb="FF000000"/>
        <rFont val="Times New Roman"/>
      </rPr>
      <t>“ST”.</t>
    </r>
  </si>
  <si>
    <t>Planificación aprobada por la Junta de “ST”.</t>
  </si>
  <si>
    <t>Implementa Las Estrategias de “ST” en su(s) Iglesia(s).</t>
  </si>
  <si>
    <t>Posee un Equipo de “ST” en su(s) Iglesia(s).</t>
  </si>
  <si>
    <t>Tiene a Los Ministerios involucrados en las iniciativas de “ST”.</t>
  </si>
  <si>
    <r>
      <rPr>
        <b/>
        <sz val="9"/>
        <color theme="1"/>
        <rFont val="Times New Roman"/>
      </rPr>
      <t xml:space="preserve">MINISTERIO DE CUIDADO Y COMPASIÓN </t>
    </r>
    <r>
      <rPr>
        <sz val="9"/>
        <color theme="1"/>
        <rFont val="Times New Roman"/>
      </rPr>
      <t>(Total de Puntuación Posible - 30 pts).</t>
    </r>
  </si>
  <si>
    <t>El Pastor elaborará un Plan Estratégico de Acción el cual deberá ser aprobado por el campo local.</t>
  </si>
  <si>
    <t xml:space="preserve">Dicho Plan Estratégico llegará a ser el marco de referencia para su evaluación. </t>
  </si>
  <si>
    <t>El Pastor deberá escoger a tres (03) de sus "Colegas" quienes lo evaluarán en cada uno de las áreas, siguiendo el instrumento.</t>
  </si>
  <si>
    <t>La intensión de esta evaluación no es reprochar o penalizar al Pastor. En su lugar es para afirmarlo y ayudarlo, que pueda desarrollar planes en su ministerio, su vida personal y a favor de la iglesia.</t>
  </si>
  <si>
    <t>La Administración y el Pastor deberán discutir cada aspecto y llegar a una determinación final. Donde sea necesario se podría cambiar la puntuación obtenida basada en el diálogo, incluyendo el de los colegas, para reflejar otras realidades.</t>
  </si>
  <si>
    <t>ADMINISTRACIÓN</t>
  </si>
  <si>
    <t xml:space="preserve">En aquellas áreas en donde el pastor ha obtenido una calificación menos que satisfactoria, la organización deberá recomendarle para asistencia profesional por un período de tiempo con el propósito de ayudarlo a fortalecer sus competencias en tales áreas de necesidad de crecimiento. Esto podría ser un programa de tutoría, un programa de capacitación informal, una tarea de lectura o cualquier otra iniciativa de educación continua que no humilla al pastor. </t>
  </si>
  <si>
    <t>Involucra a su Iglesia en una Planificación a Corto y Largo Plazo.</t>
  </si>
  <si>
    <t>Apoya y promueve los programas del Campo Local y otros programas organizacional.</t>
  </si>
  <si>
    <t>IGLESIAS</t>
  </si>
  <si>
    <t>La Visitación los miembros es consistente e inclusiva.</t>
  </si>
  <si>
    <t>A los Pastores se les podría recomendar un consejero o otros métodos de desarrollo personal o profesional en las siguientes áreas: Espiritualidad, Habilidades Administrativas, Motivación a los Miembros, Predicación/Enseñanza, Evangelismo, Ministerio de Cuidado y Compasión, Crecimiento de Iglesia, Vida Personal, Rasgos de Carácter, Señor Transfórmame.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</si>
</sst>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imes New Roman"/>
    </font>
    <font>
      <sz val="11"/>
      <color theme="1"/>
      <name val="Calibri"/>
      <family val="2"/>
      <scheme val="minor"/>
    </font>
    <font>
      <sz val="9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Times New Roman"/>
    </font>
    <font>
      <b/>
      <sz val="9"/>
      <color theme="1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</font>
    <font>
      <sz val="9"/>
      <color rgb="FF000000"/>
      <name val="Times New Roman"/>
    </font>
    <font>
      <b/>
      <sz val="11"/>
      <color theme="1"/>
      <name val="Calibri"/>
      <scheme val="minor"/>
    </font>
    <font>
      <sz val="11"/>
      <color theme="1"/>
      <name val="Times New Roman"/>
    </font>
    <font>
      <b/>
      <sz val="20"/>
      <color theme="1"/>
      <name val="Times New Roman"/>
    </font>
    <font>
      <sz val="6"/>
      <color theme="1"/>
      <name val="Times New Roman"/>
    </font>
    <font>
      <sz val="6"/>
      <color rgb="FF000000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12"/>
      <color rgb="FF00000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6A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6A8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70">
    <xf numFmtId="0" fontId="0" fillId="0" borderId="0" xfId="0"/>
    <xf numFmtId="0" fontId="3" fillId="0" borderId="0" xfId="0" applyFont="1"/>
    <xf numFmtId="0" fontId="9" fillId="0" borderId="0" xfId="0" applyFont="1"/>
    <xf numFmtId="0" fontId="3" fillId="4" borderId="0" xfId="0" applyFont="1" applyFill="1" applyBorder="1"/>
    <xf numFmtId="0" fontId="4" fillId="0" borderId="0" xfId="0" applyFont="1"/>
    <xf numFmtId="0" fontId="12" fillId="0" borderId="0" xfId="0" applyFont="1"/>
    <xf numFmtId="0" fontId="8" fillId="4" borderId="1" xfId="0" applyFont="1" applyFill="1" applyBorder="1" applyAlignment="1" applyProtection="1">
      <alignment vertical="center" wrapText="1"/>
    </xf>
    <xf numFmtId="0" fontId="13" fillId="0" borderId="1" xfId="0" applyFont="1" applyBorder="1" applyAlignment="1" applyProtection="1">
      <alignment vertical="center"/>
    </xf>
    <xf numFmtId="0" fontId="10" fillId="8" borderId="1" xfId="0" applyFont="1" applyFill="1" applyBorder="1" applyAlignment="1" applyProtection="1">
      <alignment vertical="center" wrapText="1"/>
    </xf>
    <xf numFmtId="0" fontId="13" fillId="0" borderId="0" xfId="0" applyFont="1" applyProtection="1"/>
    <xf numFmtId="0" fontId="8" fillId="0" borderId="1" xfId="0" applyFont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right" vertical="center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right" vertical="center"/>
    </xf>
    <xf numFmtId="0" fontId="7" fillId="0" borderId="0" xfId="0" applyFont="1" applyProtection="1"/>
    <xf numFmtId="0" fontId="7" fillId="0" borderId="1" xfId="0" applyFont="1" applyBorder="1" applyAlignment="1" applyProtection="1">
      <alignment horizontal="center"/>
    </xf>
    <xf numFmtId="0" fontId="13" fillId="0" borderId="0" xfId="0" applyFont="1"/>
    <xf numFmtId="0" fontId="18" fillId="0" borderId="13" xfId="0" applyFont="1" applyBorder="1" applyAlignment="1" applyProtection="1">
      <alignment horizontal="right"/>
    </xf>
    <xf numFmtId="0" fontId="18" fillId="0" borderId="14" xfId="0" applyFont="1" applyBorder="1" applyAlignment="1" applyProtection="1">
      <alignment horizontal="right"/>
    </xf>
    <xf numFmtId="0" fontId="18" fillId="0" borderId="15" xfId="0" applyFont="1" applyBorder="1" applyAlignment="1" applyProtection="1">
      <alignment horizontal="right"/>
    </xf>
    <xf numFmtId="0" fontId="13" fillId="0" borderId="13" xfId="0" applyFont="1" applyBorder="1" applyAlignment="1" applyProtection="1">
      <alignment horizontal="left" vertical="center" wrapText="1"/>
    </xf>
    <xf numFmtId="0" fontId="13" fillId="0" borderId="14" xfId="0" applyFont="1" applyBorder="1" applyAlignment="1" applyProtection="1">
      <alignment horizontal="left" vertical="center" wrapText="1"/>
    </xf>
    <xf numFmtId="0" fontId="13" fillId="0" borderId="15" xfId="0" applyFont="1" applyBorder="1" applyAlignment="1" applyProtection="1">
      <alignment horizontal="left" vertical="center" wrapText="1"/>
    </xf>
    <xf numFmtId="0" fontId="17" fillId="0" borderId="14" xfId="0" applyFont="1" applyBorder="1" applyAlignment="1" applyProtection="1">
      <alignment horizontal="center"/>
    </xf>
    <xf numFmtId="0" fontId="17" fillId="0" borderId="15" xfId="0" applyFont="1" applyBorder="1" applyAlignment="1" applyProtection="1">
      <alignment horizontal="center"/>
    </xf>
    <xf numFmtId="0" fontId="17" fillId="0" borderId="3" xfId="0" applyFont="1" applyBorder="1" applyAlignment="1" applyProtection="1">
      <alignment horizontal="center" vertical="center" textRotation="90"/>
    </xf>
    <xf numFmtId="0" fontId="17" fillId="0" borderId="4" xfId="0" applyFont="1" applyBorder="1" applyAlignment="1" applyProtection="1">
      <alignment horizontal="center" vertical="center" textRotation="90"/>
    </xf>
    <xf numFmtId="0" fontId="17" fillId="0" borderId="5" xfId="0" applyFont="1" applyBorder="1" applyAlignment="1" applyProtection="1">
      <alignment horizontal="center" vertical="center" textRotation="90"/>
    </xf>
    <xf numFmtId="0" fontId="7" fillId="0" borderId="1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7" fillId="3" borderId="13" xfId="0" applyFont="1" applyFill="1" applyBorder="1" applyAlignment="1" applyProtection="1">
      <alignment horizontal="left" vertical="center"/>
    </xf>
    <xf numFmtId="0" fontId="7" fillId="3" borderId="14" xfId="0" applyFont="1" applyFill="1" applyBorder="1" applyAlignment="1" applyProtection="1">
      <alignment horizontal="left" vertical="center"/>
    </xf>
    <xf numFmtId="0" fontId="7" fillId="3" borderId="15" xfId="0" applyFont="1" applyFill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right"/>
    </xf>
    <xf numFmtId="0" fontId="7" fillId="0" borderId="14" xfId="0" applyFont="1" applyBorder="1" applyAlignment="1" applyProtection="1">
      <alignment horizontal="right"/>
    </xf>
    <xf numFmtId="0" fontId="7" fillId="0" borderId="15" xfId="0" applyFont="1" applyBorder="1" applyAlignment="1" applyProtection="1">
      <alignment horizontal="right"/>
    </xf>
    <xf numFmtId="0" fontId="14" fillId="0" borderId="0" xfId="0" applyFont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left" vertical="center" wrapText="1"/>
    </xf>
    <xf numFmtId="0" fontId="8" fillId="4" borderId="14" xfId="0" applyFont="1" applyFill="1" applyBorder="1" applyAlignment="1" applyProtection="1">
      <alignment horizontal="left" vertical="center" wrapText="1"/>
    </xf>
    <xf numFmtId="0" fontId="8" fillId="4" borderId="15" xfId="0" applyFont="1" applyFill="1" applyBorder="1" applyAlignment="1" applyProtection="1">
      <alignment horizontal="left" vertical="center" wrapText="1"/>
    </xf>
    <xf numFmtId="0" fontId="8" fillId="4" borderId="13" xfId="0" applyFont="1" applyFill="1" applyBorder="1" applyAlignment="1" applyProtection="1">
      <alignment horizontal="left" vertical="center"/>
    </xf>
    <xf numFmtId="0" fontId="8" fillId="4" borderId="14" xfId="0" applyFont="1" applyFill="1" applyBorder="1" applyAlignment="1" applyProtection="1">
      <alignment horizontal="left" vertical="center"/>
    </xf>
    <xf numFmtId="0" fontId="8" fillId="4" borderId="15" xfId="0" applyFont="1" applyFill="1" applyBorder="1" applyAlignment="1" applyProtection="1">
      <alignment horizontal="left" vertical="center"/>
    </xf>
    <xf numFmtId="0" fontId="18" fillId="0" borderId="13" xfId="0" applyFont="1" applyBorder="1" applyAlignment="1" applyProtection="1">
      <alignment horizontal="center"/>
    </xf>
    <xf numFmtId="0" fontId="18" fillId="0" borderId="14" xfId="0" applyFont="1" applyBorder="1" applyAlignment="1" applyProtection="1">
      <alignment horizontal="center"/>
    </xf>
    <xf numFmtId="0" fontId="18" fillId="0" borderId="15" xfId="0" applyFont="1" applyBorder="1" applyAlignment="1" applyProtection="1">
      <alignment horizontal="center"/>
    </xf>
    <xf numFmtId="0" fontId="17" fillId="0" borderId="13" xfId="0" applyFont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left"/>
    </xf>
    <xf numFmtId="0" fontId="7" fillId="0" borderId="14" xfId="0" applyFont="1" applyBorder="1" applyAlignment="1" applyProtection="1">
      <alignment horizontal="left"/>
    </xf>
    <xf numFmtId="0" fontId="7" fillId="0" borderId="15" xfId="0" applyFont="1" applyBorder="1" applyAlignment="1" applyProtection="1">
      <alignment horizontal="left"/>
    </xf>
    <xf numFmtId="0" fontId="8" fillId="0" borderId="6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15" fillId="2" borderId="6" xfId="0" applyFont="1" applyFill="1" applyBorder="1" applyAlignment="1" applyProtection="1">
      <alignment horizontal="left" vertical="top" wrapText="1"/>
      <protection locked="0"/>
    </xf>
    <xf numFmtId="0" fontId="15" fillId="2" borderId="2" xfId="0" applyFont="1" applyFill="1" applyBorder="1" applyAlignment="1" applyProtection="1">
      <alignment horizontal="left" vertical="top" wrapText="1"/>
      <protection locked="0"/>
    </xf>
    <xf numFmtId="0" fontId="15" fillId="2" borderId="7" xfId="0" applyFont="1" applyFill="1" applyBorder="1" applyAlignment="1" applyProtection="1">
      <alignment horizontal="left" vertical="top" wrapText="1"/>
      <protection locked="0"/>
    </xf>
    <xf numFmtId="0" fontId="15" fillId="2" borderId="8" xfId="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 applyBorder="1" applyAlignment="1" applyProtection="1">
      <alignment horizontal="left" vertical="top" wrapText="1"/>
      <protection locked="0"/>
    </xf>
    <xf numFmtId="0" fontId="15" fillId="2" borderId="9" xfId="0" applyFont="1" applyFill="1" applyBorder="1" applyAlignment="1" applyProtection="1">
      <alignment horizontal="left" vertical="top" wrapText="1"/>
      <protection locked="0"/>
    </xf>
    <xf numFmtId="0" fontId="15" fillId="2" borderId="10" xfId="0" applyFont="1" applyFill="1" applyBorder="1" applyAlignment="1" applyProtection="1">
      <alignment horizontal="left" vertical="top" wrapText="1"/>
      <protection locked="0"/>
    </xf>
    <xf numFmtId="0" fontId="15" fillId="2" borderId="11" xfId="0" applyFont="1" applyFill="1" applyBorder="1" applyAlignment="1" applyProtection="1">
      <alignment horizontal="left" vertical="top" wrapText="1"/>
      <protection locked="0"/>
    </xf>
    <xf numFmtId="0" fontId="15" fillId="2" borderId="12" xfId="0" applyFont="1" applyFill="1" applyBorder="1" applyAlignment="1" applyProtection="1">
      <alignment horizontal="left" vertical="top" wrapText="1"/>
      <protection locked="0"/>
    </xf>
    <xf numFmtId="0" fontId="7" fillId="3" borderId="13" xfId="0" applyFont="1" applyFill="1" applyBorder="1" applyAlignment="1" applyProtection="1">
      <alignment horizontal="center" vertical="top"/>
    </xf>
    <xf numFmtId="0" fontId="7" fillId="3" borderId="14" xfId="0" applyFont="1" applyFill="1" applyBorder="1" applyAlignment="1" applyProtection="1">
      <alignment horizontal="center" vertical="top"/>
    </xf>
    <xf numFmtId="0" fontId="7" fillId="3" borderId="15" xfId="0" applyFont="1" applyFill="1" applyBorder="1" applyAlignment="1" applyProtection="1">
      <alignment horizontal="center" vertical="top"/>
    </xf>
    <xf numFmtId="0" fontId="15" fillId="0" borderId="0" xfId="0" applyFont="1" applyAlignment="1" applyProtection="1">
      <alignment horizontal="right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1" fillId="7" borderId="3" xfId="0" applyFont="1" applyFill="1" applyBorder="1" applyAlignment="1" applyProtection="1">
      <alignment horizontal="center" vertical="center"/>
      <protection locked="0"/>
    </xf>
    <xf numFmtId="0" fontId="11" fillId="7" borderId="4" xfId="0" applyFont="1" applyFill="1" applyBorder="1" applyAlignment="1" applyProtection="1">
      <alignment horizontal="center" vertical="center"/>
      <protection locked="0"/>
    </xf>
    <xf numFmtId="0" fontId="11" fillId="7" borderId="5" xfId="0" applyFont="1" applyFill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9" fillId="0" borderId="7" xfId="0" applyFont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19" fillId="0" borderId="9" xfId="0" applyFont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</xf>
    <xf numFmtId="0" fontId="19" fillId="0" borderId="12" xfId="0" applyFont="1" applyBorder="1" applyAlignment="1" applyProtection="1">
      <alignment horizontal="center" vertical="center" wrapText="1"/>
    </xf>
    <xf numFmtId="0" fontId="10" fillId="5" borderId="13" xfId="0" applyFont="1" applyFill="1" applyBorder="1" applyAlignment="1" applyProtection="1">
      <alignment horizontal="center" vertical="center" wrapText="1"/>
    </xf>
    <xf numFmtId="0" fontId="10" fillId="5" borderId="14" xfId="0" applyFont="1" applyFill="1" applyBorder="1" applyAlignment="1" applyProtection="1">
      <alignment horizontal="center" vertical="center" wrapText="1"/>
    </xf>
    <xf numFmtId="0" fontId="10" fillId="5" borderId="15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/>
    </xf>
    <xf numFmtId="0" fontId="18" fillId="0" borderId="11" xfId="0" applyFont="1" applyBorder="1" applyAlignment="1" applyProtection="1">
      <alignment horizontal="center"/>
    </xf>
    <xf numFmtId="0" fontId="13" fillId="0" borderId="6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1" fillId="0" borderId="13" xfId="0" applyFont="1" applyBorder="1" applyAlignment="1" applyProtection="1">
      <alignment horizontal="right" vertical="center" wrapText="1"/>
    </xf>
    <xf numFmtId="0" fontId="11" fillId="0" borderId="15" xfId="0" applyFont="1" applyBorder="1" applyAlignment="1" applyProtection="1">
      <alignment horizontal="right" vertical="center" wrapText="1"/>
    </xf>
    <xf numFmtId="0" fontId="11" fillId="0" borderId="14" xfId="0" applyFont="1" applyBorder="1" applyAlignment="1" applyProtection="1">
      <alignment horizontal="right" vertical="center" wrapText="1"/>
    </xf>
    <xf numFmtId="0" fontId="11" fillId="6" borderId="13" xfId="0" applyFont="1" applyFill="1" applyBorder="1" applyAlignment="1" applyProtection="1">
      <alignment horizontal="center" vertical="top"/>
    </xf>
    <xf numFmtId="0" fontId="11" fillId="6" borderId="14" xfId="0" applyFont="1" applyFill="1" applyBorder="1" applyAlignment="1" applyProtection="1">
      <alignment horizontal="center" vertical="top"/>
    </xf>
    <xf numFmtId="0" fontId="11" fillId="6" borderId="15" xfId="0" applyFont="1" applyFill="1" applyBorder="1" applyAlignment="1" applyProtection="1">
      <alignment horizontal="center" vertical="top"/>
    </xf>
    <xf numFmtId="0" fontId="16" fillId="7" borderId="6" xfId="0" applyFont="1" applyFill="1" applyBorder="1" applyAlignment="1" applyProtection="1">
      <alignment horizontal="left" vertical="top" wrapText="1"/>
      <protection locked="0"/>
    </xf>
    <xf numFmtId="0" fontId="16" fillId="7" borderId="2" xfId="0" applyFont="1" applyFill="1" applyBorder="1" applyAlignment="1" applyProtection="1">
      <alignment horizontal="left" vertical="top" wrapText="1"/>
      <protection locked="0"/>
    </xf>
    <xf numFmtId="0" fontId="16" fillId="7" borderId="7" xfId="0" applyFont="1" applyFill="1" applyBorder="1" applyAlignment="1" applyProtection="1">
      <alignment horizontal="left" vertical="top" wrapText="1"/>
      <protection locked="0"/>
    </xf>
    <xf numFmtId="0" fontId="16" fillId="7" borderId="8" xfId="0" applyFont="1" applyFill="1" applyBorder="1" applyAlignment="1" applyProtection="1">
      <alignment horizontal="left" vertical="top" wrapText="1"/>
      <protection locked="0"/>
    </xf>
    <xf numFmtId="0" fontId="16" fillId="7" borderId="0" xfId="0" applyFont="1" applyFill="1" applyBorder="1" applyAlignment="1" applyProtection="1">
      <alignment horizontal="left" vertical="top" wrapText="1"/>
      <protection locked="0"/>
    </xf>
    <xf numFmtId="0" fontId="16" fillId="7" borderId="9" xfId="0" applyFont="1" applyFill="1" applyBorder="1" applyAlignment="1" applyProtection="1">
      <alignment horizontal="left" vertical="top" wrapText="1"/>
      <protection locked="0"/>
    </xf>
    <xf numFmtId="0" fontId="16" fillId="7" borderId="10" xfId="0" applyFont="1" applyFill="1" applyBorder="1" applyAlignment="1" applyProtection="1">
      <alignment horizontal="left" vertical="top" wrapText="1"/>
      <protection locked="0"/>
    </xf>
    <xf numFmtId="0" fontId="16" fillId="7" borderId="11" xfId="0" applyFont="1" applyFill="1" applyBorder="1" applyAlignment="1" applyProtection="1">
      <alignment horizontal="left" vertical="top" wrapText="1"/>
      <protection locked="0"/>
    </xf>
    <xf numFmtId="0" fontId="16" fillId="7" borderId="12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14" xfId="0" applyFont="1" applyBorder="1" applyAlignment="1" applyProtection="1">
      <alignment horizontal="left" vertical="center" wrapText="1"/>
    </xf>
    <xf numFmtId="0" fontId="8" fillId="0" borderId="15" xfId="0" applyFont="1" applyBorder="1" applyAlignment="1" applyProtection="1">
      <alignment horizontal="left" vertical="center" wrapText="1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center" vertical="center" textRotation="90"/>
    </xf>
    <xf numFmtId="0" fontId="18" fillId="0" borderId="4" xfId="0" applyFont="1" applyBorder="1" applyAlignment="1" applyProtection="1">
      <alignment horizontal="center" vertical="center" textRotation="90"/>
    </xf>
    <xf numFmtId="0" fontId="18" fillId="0" borderId="5" xfId="0" applyFont="1" applyBorder="1" applyAlignment="1" applyProtection="1">
      <alignment horizontal="center" vertical="center" textRotation="90"/>
    </xf>
    <xf numFmtId="0" fontId="14" fillId="0" borderId="0" xfId="0" applyFont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17" fillId="0" borderId="9" xfId="0" applyFont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0" fontId="17" fillId="0" borderId="12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 vertical="center"/>
    </xf>
    <xf numFmtId="0" fontId="18" fillId="0" borderId="11" xfId="0" applyFont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left" wrapText="1"/>
    </xf>
    <xf numFmtId="0" fontId="13" fillId="0" borderId="14" xfId="0" applyFont="1" applyBorder="1" applyAlignment="1" applyProtection="1">
      <alignment horizontal="left" wrapText="1"/>
    </xf>
    <xf numFmtId="0" fontId="13" fillId="0" borderId="15" xfId="0" applyFont="1" applyBorder="1" applyAlignment="1" applyProtection="1">
      <alignment horizontal="left" wrapText="1"/>
    </xf>
  </cellXfs>
  <cellStyles count="19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76200</xdr:rowOff>
    </xdr:from>
    <xdr:to>
      <xdr:col>6</xdr:col>
      <xdr:colOff>139700</xdr:colOff>
      <xdr:row>3</xdr:row>
      <xdr:rowOff>146050</xdr:rowOff>
    </xdr:to>
    <xdr:pic>
      <xdr:nvPicPr>
        <xdr:cNvPr id="3" name="Picture 2" descr="Macintosh HD:Users:Escoflo:Pictures:Señor Transfórmame_Logo 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76200"/>
          <a:ext cx="1289050" cy="615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127000</xdr:colOff>
      <xdr:row>148</xdr:row>
      <xdr:rowOff>88900</xdr:rowOff>
    </xdr:from>
    <xdr:to>
      <xdr:col>6</xdr:col>
      <xdr:colOff>139700</xdr:colOff>
      <xdr:row>151</xdr:row>
      <xdr:rowOff>146050</xdr:rowOff>
    </xdr:to>
    <xdr:pic>
      <xdr:nvPicPr>
        <xdr:cNvPr id="4" name="Picture 3" descr="Macintosh HD:Users:Escoflo:Pictures:Señor Transfórmame_Logo 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6136600"/>
          <a:ext cx="123190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9"/>
  <sheetViews>
    <sheetView tabSelected="1" view="pageLayout" topLeftCell="A182" zoomScale="200" zoomScaleNormal="200" zoomScalePageLayoutView="200" workbookViewId="0">
      <selection activeCell="B189" sqref="B189:Z189"/>
    </sheetView>
  </sheetViews>
  <sheetFormatPr baseColWidth="10" defaultRowHeight="14" x14ac:dyDescent="0"/>
  <cols>
    <col min="1" max="7" width="2.6640625" style="20" customWidth="1"/>
    <col min="8" max="17" width="4.33203125" style="20" customWidth="1"/>
    <col min="18" max="23" width="3.6640625" style="20" customWidth="1"/>
    <col min="24" max="25" width="3.83203125" style="20" customWidth="1"/>
    <col min="26" max="26" width="3.6640625" style="20" customWidth="1"/>
    <col min="27" max="27" width="1" style="1" customWidth="1"/>
    <col min="28" max="16384" width="10.83203125" style="1"/>
  </cols>
  <sheetData>
    <row r="1" spans="1:26" ht="14" customHeight="1">
      <c r="A1" s="9"/>
      <c r="B1" s="9"/>
      <c r="C1" s="9"/>
      <c r="D1" s="9"/>
      <c r="E1" s="9"/>
      <c r="F1" s="141" t="s">
        <v>41</v>
      </c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</row>
    <row r="2" spans="1:26" ht="14" customHeight="1">
      <c r="A2" s="9"/>
      <c r="B2" s="9"/>
      <c r="C2" s="9"/>
      <c r="D2" s="9"/>
      <c r="E2" s="9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15" customHeight="1">
      <c r="A3" s="84" t="s">
        <v>117</v>
      </c>
      <c r="B3" s="84"/>
      <c r="C3" s="84"/>
      <c r="D3" s="84"/>
      <c r="E3" s="84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</row>
    <row r="4" spans="1:26" ht="14" customHeight="1">
      <c r="A4" s="9"/>
      <c r="B4" s="9"/>
      <c r="C4" s="9"/>
      <c r="D4" s="9"/>
      <c r="E4" s="9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spans="1:26" ht="14" customHeight="1">
      <c r="A5" s="132" t="s">
        <v>0</v>
      </c>
      <c r="B5" s="133"/>
      <c r="C5" s="133"/>
      <c r="D5" s="133"/>
      <c r="E5" s="133"/>
      <c r="F5" s="133"/>
      <c r="G5" s="133"/>
      <c r="H5" s="134"/>
      <c r="I5" s="135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7"/>
    </row>
    <row r="6" spans="1:26" ht="14" customHeight="1">
      <c r="A6" s="132" t="s">
        <v>1</v>
      </c>
      <c r="B6" s="133"/>
      <c r="C6" s="133"/>
      <c r="D6" s="133"/>
      <c r="E6" s="133"/>
      <c r="F6" s="133"/>
      <c r="G6" s="133"/>
      <c r="H6" s="134"/>
      <c r="I6" s="135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7"/>
    </row>
    <row r="7" spans="1:26" ht="14" customHeight="1">
      <c r="A7" s="132" t="s">
        <v>2</v>
      </c>
      <c r="B7" s="133"/>
      <c r="C7" s="133"/>
      <c r="D7" s="133"/>
      <c r="E7" s="133"/>
      <c r="F7" s="133"/>
      <c r="G7" s="133"/>
      <c r="H7" s="134"/>
      <c r="I7" s="135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7"/>
    </row>
    <row r="8" spans="1:26" ht="14" customHeight="1">
      <c r="A8" s="132" t="s">
        <v>3</v>
      </c>
      <c r="B8" s="133"/>
      <c r="C8" s="133"/>
      <c r="D8" s="133"/>
      <c r="E8" s="133"/>
      <c r="F8" s="133"/>
      <c r="G8" s="133"/>
      <c r="H8" s="134"/>
      <c r="I8" s="135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7"/>
    </row>
    <row r="9" spans="1:26" ht="14" customHeight="1">
      <c r="A9" s="132" t="s">
        <v>4</v>
      </c>
      <c r="B9" s="133"/>
      <c r="C9" s="133"/>
      <c r="D9" s="133"/>
      <c r="E9" s="133"/>
      <c r="F9" s="133"/>
      <c r="G9" s="133"/>
      <c r="H9" s="134"/>
      <c r="I9" s="135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7"/>
    </row>
    <row r="10" spans="1:26" ht="14" customHeight="1">
      <c r="A10" s="132" t="s">
        <v>116</v>
      </c>
      <c r="B10" s="133"/>
      <c r="C10" s="133"/>
      <c r="D10" s="133"/>
      <c r="E10" s="133"/>
      <c r="F10" s="133"/>
      <c r="G10" s="133"/>
      <c r="H10" s="134"/>
      <c r="I10" s="135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7"/>
    </row>
    <row r="11" spans="1:26" ht="14" customHeight="1">
      <c r="A11" s="132" t="s">
        <v>6</v>
      </c>
      <c r="B11" s="133"/>
      <c r="C11" s="133"/>
      <c r="D11" s="133"/>
      <c r="E11" s="133"/>
      <c r="F11" s="133"/>
      <c r="G11" s="133"/>
      <c r="H11" s="134"/>
      <c r="I11" s="135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7"/>
    </row>
    <row r="12" spans="1:26" ht="14" customHeight="1">
      <c r="A12" s="132" t="s">
        <v>7</v>
      </c>
      <c r="B12" s="133"/>
      <c r="C12" s="133"/>
      <c r="D12" s="133"/>
      <c r="E12" s="133"/>
      <c r="F12" s="133"/>
      <c r="G12" s="133"/>
      <c r="H12" s="134"/>
      <c r="I12" s="135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7"/>
    </row>
    <row r="13" spans="1:26" ht="15" customHeight="1">
      <c r="A13" s="152" t="s">
        <v>8</v>
      </c>
      <c r="B13" s="153"/>
      <c r="C13" s="153"/>
      <c r="D13" s="153"/>
      <c r="E13" s="153"/>
      <c r="F13" s="154"/>
      <c r="G13" s="10">
        <v>5</v>
      </c>
      <c r="H13" s="32" t="s">
        <v>10</v>
      </c>
      <c r="I13" s="32"/>
      <c r="J13" s="32"/>
      <c r="K13" s="32"/>
      <c r="L13" s="32"/>
      <c r="M13" s="32"/>
      <c r="N13" s="32"/>
      <c r="O13" s="32"/>
      <c r="P13" s="32"/>
      <c r="Q13" s="27" t="s">
        <v>16</v>
      </c>
      <c r="R13" s="27"/>
      <c r="S13" s="28"/>
      <c r="T13" s="143" t="s">
        <v>118</v>
      </c>
      <c r="U13" s="144"/>
      <c r="V13" s="144"/>
      <c r="W13" s="144"/>
      <c r="X13" s="144"/>
      <c r="Y13" s="144"/>
      <c r="Z13" s="145"/>
    </row>
    <row r="14" spans="1:26" ht="14" customHeight="1">
      <c r="A14" s="155"/>
      <c r="B14" s="156"/>
      <c r="C14" s="156"/>
      <c r="D14" s="156"/>
      <c r="E14" s="156"/>
      <c r="F14" s="157"/>
      <c r="G14" s="10">
        <v>4</v>
      </c>
      <c r="H14" s="32" t="s">
        <v>11</v>
      </c>
      <c r="I14" s="32"/>
      <c r="J14" s="32"/>
      <c r="K14" s="32"/>
      <c r="L14" s="32"/>
      <c r="M14" s="32"/>
      <c r="N14" s="32"/>
      <c r="O14" s="32"/>
      <c r="P14" s="32"/>
      <c r="Q14" s="29" t="s">
        <v>18</v>
      </c>
      <c r="R14" s="29" t="s">
        <v>160</v>
      </c>
      <c r="S14" s="138" t="s">
        <v>156</v>
      </c>
      <c r="T14" s="146"/>
      <c r="U14" s="147"/>
      <c r="V14" s="147"/>
      <c r="W14" s="147"/>
      <c r="X14" s="147"/>
      <c r="Y14" s="147"/>
      <c r="Z14" s="148"/>
    </row>
    <row r="15" spans="1:26" ht="15" customHeight="1">
      <c r="A15" s="155"/>
      <c r="B15" s="156"/>
      <c r="C15" s="156"/>
      <c r="D15" s="156"/>
      <c r="E15" s="156"/>
      <c r="F15" s="157"/>
      <c r="G15" s="10">
        <v>3</v>
      </c>
      <c r="H15" s="32" t="s">
        <v>12</v>
      </c>
      <c r="I15" s="32"/>
      <c r="J15" s="32"/>
      <c r="K15" s="32"/>
      <c r="L15" s="32"/>
      <c r="M15" s="32"/>
      <c r="N15" s="32"/>
      <c r="O15" s="32"/>
      <c r="P15" s="32"/>
      <c r="Q15" s="30"/>
      <c r="R15" s="30"/>
      <c r="S15" s="139"/>
      <c r="T15" s="146"/>
      <c r="U15" s="147"/>
      <c r="V15" s="147"/>
      <c r="W15" s="147"/>
      <c r="X15" s="147"/>
      <c r="Y15" s="147"/>
      <c r="Z15" s="148"/>
    </row>
    <row r="16" spans="1:26" ht="15" customHeight="1">
      <c r="A16" s="155"/>
      <c r="B16" s="156"/>
      <c r="C16" s="156"/>
      <c r="D16" s="156"/>
      <c r="E16" s="156"/>
      <c r="F16" s="157"/>
      <c r="G16" s="10">
        <v>2</v>
      </c>
      <c r="H16" s="32" t="s">
        <v>13</v>
      </c>
      <c r="I16" s="32"/>
      <c r="J16" s="32"/>
      <c r="K16" s="32"/>
      <c r="L16" s="32"/>
      <c r="M16" s="32"/>
      <c r="N16" s="32"/>
      <c r="O16" s="32"/>
      <c r="P16" s="32"/>
      <c r="Q16" s="30"/>
      <c r="R16" s="30"/>
      <c r="S16" s="139"/>
      <c r="T16" s="146"/>
      <c r="U16" s="147"/>
      <c r="V16" s="147"/>
      <c r="W16" s="147"/>
      <c r="X16" s="147"/>
      <c r="Y16" s="147"/>
      <c r="Z16" s="148"/>
    </row>
    <row r="17" spans="1:26" ht="15" customHeight="1">
      <c r="A17" s="155"/>
      <c r="B17" s="156"/>
      <c r="C17" s="156"/>
      <c r="D17" s="156"/>
      <c r="E17" s="156"/>
      <c r="F17" s="157"/>
      <c r="G17" s="10">
        <v>1</v>
      </c>
      <c r="H17" s="32" t="s">
        <v>14</v>
      </c>
      <c r="I17" s="32"/>
      <c r="J17" s="32"/>
      <c r="K17" s="32"/>
      <c r="L17" s="32"/>
      <c r="M17" s="32"/>
      <c r="N17" s="32"/>
      <c r="O17" s="32"/>
      <c r="P17" s="32"/>
      <c r="Q17" s="30"/>
      <c r="R17" s="30"/>
      <c r="S17" s="139"/>
      <c r="T17" s="146"/>
      <c r="U17" s="147"/>
      <c r="V17" s="147"/>
      <c r="W17" s="147"/>
      <c r="X17" s="147"/>
      <c r="Y17" s="147"/>
      <c r="Z17" s="148"/>
    </row>
    <row r="18" spans="1:26" ht="15" customHeight="1">
      <c r="A18" s="158"/>
      <c r="B18" s="159"/>
      <c r="C18" s="159"/>
      <c r="D18" s="159"/>
      <c r="E18" s="159"/>
      <c r="F18" s="160"/>
      <c r="G18" s="10" t="s">
        <v>9</v>
      </c>
      <c r="H18" s="32" t="s">
        <v>15</v>
      </c>
      <c r="I18" s="32"/>
      <c r="J18" s="32"/>
      <c r="K18" s="32"/>
      <c r="L18" s="32"/>
      <c r="M18" s="32"/>
      <c r="N18" s="32"/>
      <c r="O18" s="32"/>
      <c r="P18" s="32"/>
      <c r="Q18" s="30"/>
      <c r="R18" s="30"/>
      <c r="S18" s="139"/>
      <c r="T18" s="146"/>
      <c r="U18" s="147"/>
      <c r="V18" s="147"/>
      <c r="W18" s="147"/>
      <c r="X18" s="147"/>
      <c r="Y18" s="147"/>
      <c r="Z18" s="148"/>
    </row>
    <row r="19" spans="1:26" ht="14" customHeight="1">
      <c r="A19" s="33" t="s">
        <v>20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5"/>
      <c r="Q19" s="30"/>
      <c r="R19" s="30"/>
      <c r="S19" s="139"/>
      <c r="T19" s="146"/>
      <c r="U19" s="147"/>
      <c r="V19" s="147"/>
      <c r="W19" s="147"/>
      <c r="X19" s="147"/>
      <c r="Y19" s="147"/>
      <c r="Z19" s="148"/>
    </row>
    <row r="20" spans="1:26" ht="14" customHeight="1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8"/>
      <c r="Q20" s="31"/>
      <c r="R20" s="31"/>
      <c r="S20" s="140"/>
      <c r="T20" s="149"/>
      <c r="U20" s="150"/>
      <c r="V20" s="150"/>
      <c r="W20" s="150"/>
      <c r="X20" s="150"/>
      <c r="Y20" s="150"/>
      <c r="Z20" s="151"/>
    </row>
    <row r="21" spans="1:26">
      <c r="A21" s="11" t="s">
        <v>21</v>
      </c>
      <c r="B21" s="39" t="s">
        <v>135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1"/>
      <c r="Q21" s="11" t="s">
        <v>39</v>
      </c>
      <c r="R21" s="11" t="s">
        <v>28</v>
      </c>
      <c r="S21" s="11" t="s">
        <v>21</v>
      </c>
      <c r="T21" s="81"/>
      <c r="U21" s="82"/>
      <c r="V21" s="82"/>
      <c r="W21" s="82"/>
      <c r="X21" s="82"/>
      <c r="Y21" s="82"/>
      <c r="Z21" s="83"/>
    </row>
    <row r="22" spans="1:26" ht="14" customHeight="1">
      <c r="A22" s="12">
        <v>1</v>
      </c>
      <c r="B22" s="42" t="s">
        <v>22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13"/>
      <c r="R22" s="13"/>
      <c r="S22" s="13"/>
      <c r="T22" s="72"/>
      <c r="U22" s="73"/>
      <c r="V22" s="73"/>
      <c r="W22" s="73"/>
      <c r="X22" s="73"/>
      <c r="Y22" s="73"/>
      <c r="Z22" s="74"/>
    </row>
    <row r="23" spans="1:26" ht="14" customHeight="1">
      <c r="A23" s="12">
        <f>A22+1</f>
        <v>2</v>
      </c>
      <c r="B23" s="42" t="s">
        <v>23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13"/>
      <c r="R23" s="13"/>
      <c r="S23" s="13"/>
      <c r="T23" s="75"/>
      <c r="U23" s="76"/>
      <c r="V23" s="76"/>
      <c r="W23" s="76"/>
      <c r="X23" s="76"/>
      <c r="Y23" s="76"/>
      <c r="Z23" s="77"/>
    </row>
    <row r="24" spans="1:26" ht="14" customHeight="1">
      <c r="A24" s="12">
        <f t="shared" ref="A24:A26" si="0">A23+1</f>
        <v>3</v>
      </c>
      <c r="B24" s="42" t="s">
        <v>24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13"/>
      <c r="R24" s="13"/>
      <c r="S24" s="13"/>
      <c r="T24" s="75"/>
      <c r="U24" s="76"/>
      <c r="V24" s="76"/>
      <c r="W24" s="76"/>
      <c r="X24" s="76"/>
      <c r="Y24" s="76"/>
      <c r="Z24" s="77"/>
    </row>
    <row r="25" spans="1:26" ht="14" customHeight="1">
      <c r="A25" s="12">
        <f t="shared" si="0"/>
        <v>4</v>
      </c>
      <c r="B25" s="42" t="s">
        <v>25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13"/>
      <c r="R25" s="13"/>
      <c r="S25" s="13"/>
      <c r="T25" s="75"/>
      <c r="U25" s="76"/>
      <c r="V25" s="76"/>
      <c r="W25" s="76"/>
      <c r="X25" s="76"/>
      <c r="Y25" s="76"/>
      <c r="Z25" s="77"/>
    </row>
    <row r="26" spans="1:26" ht="14" customHeight="1">
      <c r="A26" s="12">
        <f t="shared" si="0"/>
        <v>5</v>
      </c>
      <c r="B26" s="42" t="s">
        <v>26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13"/>
      <c r="R26" s="13"/>
      <c r="S26" s="13"/>
      <c r="T26" s="75"/>
      <c r="U26" s="76"/>
      <c r="V26" s="76"/>
      <c r="W26" s="76"/>
      <c r="X26" s="76"/>
      <c r="Y26" s="76"/>
      <c r="Z26" s="77"/>
    </row>
    <row r="27" spans="1:26" s="5" customFormat="1" ht="14" customHeight="1">
      <c r="A27" s="43" t="s">
        <v>46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5"/>
      <c r="Q27" s="14">
        <f>SUM(Q22:Q26)</f>
        <v>0</v>
      </c>
      <c r="R27" s="14">
        <f>SUM(R22:R26)</f>
        <v>0</v>
      </c>
      <c r="S27" s="14">
        <f>SUM(S22:S26)</f>
        <v>0</v>
      </c>
      <c r="T27" s="78"/>
      <c r="U27" s="79"/>
      <c r="V27" s="79"/>
      <c r="W27" s="79"/>
      <c r="X27" s="79"/>
      <c r="Y27" s="79"/>
      <c r="Z27" s="80"/>
    </row>
    <row r="28" spans="1:26">
      <c r="A28" s="11" t="s">
        <v>27</v>
      </c>
      <c r="B28" s="39" t="s">
        <v>136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1"/>
      <c r="Q28" s="11" t="s">
        <v>39</v>
      </c>
      <c r="R28" s="11" t="s">
        <v>28</v>
      </c>
      <c r="S28" s="11" t="s">
        <v>21</v>
      </c>
      <c r="T28" s="81"/>
      <c r="U28" s="82"/>
      <c r="V28" s="82"/>
      <c r="W28" s="82"/>
      <c r="X28" s="82"/>
      <c r="Y28" s="82"/>
      <c r="Z28" s="83"/>
    </row>
    <row r="29" spans="1:26" ht="14" customHeight="1">
      <c r="A29" s="12">
        <v>1</v>
      </c>
      <c r="B29" s="42" t="s">
        <v>158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13"/>
      <c r="R29" s="13"/>
      <c r="S29" s="13"/>
      <c r="T29" s="72"/>
      <c r="U29" s="73"/>
      <c r="V29" s="73"/>
      <c r="W29" s="73"/>
      <c r="X29" s="73"/>
      <c r="Y29" s="73"/>
      <c r="Z29" s="74"/>
    </row>
    <row r="30" spans="1:26" ht="14" customHeight="1">
      <c r="A30" s="12">
        <f>A29+1</f>
        <v>2</v>
      </c>
      <c r="B30" s="42" t="s">
        <v>30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13"/>
      <c r="R30" s="13"/>
      <c r="S30" s="13"/>
      <c r="T30" s="75"/>
      <c r="U30" s="76"/>
      <c r="V30" s="76"/>
      <c r="W30" s="76"/>
      <c r="X30" s="76"/>
      <c r="Y30" s="76"/>
      <c r="Z30" s="77"/>
    </row>
    <row r="31" spans="1:26" ht="14" customHeight="1">
      <c r="A31" s="12">
        <f t="shared" ref="A31:A33" si="1">A30+1</f>
        <v>3</v>
      </c>
      <c r="B31" s="42" t="s">
        <v>31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13"/>
      <c r="R31" s="13"/>
      <c r="S31" s="13"/>
      <c r="T31" s="75"/>
      <c r="U31" s="76"/>
      <c r="V31" s="76"/>
      <c r="W31" s="76"/>
      <c r="X31" s="76"/>
      <c r="Y31" s="76"/>
      <c r="Z31" s="77"/>
    </row>
    <row r="32" spans="1:26" ht="14" customHeight="1">
      <c r="A32" s="12">
        <f t="shared" si="1"/>
        <v>4</v>
      </c>
      <c r="B32" s="42" t="s">
        <v>32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13"/>
      <c r="R32" s="13"/>
      <c r="S32" s="13"/>
      <c r="T32" s="75"/>
      <c r="U32" s="76"/>
      <c r="V32" s="76"/>
      <c r="W32" s="76"/>
      <c r="X32" s="76"/>
      <c r="Y32" s="76"/>
      <c r="Z32" s="77"/>
    </row>
    <row r="33" spans="1:26" ht="14" customHeight="1">
      <c r="A33" s="12">
        <f t="shared" si="1"/>
        <v>5</v>
      </c>
      <c r="B33" s="42" t="s">
        <v>131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13"/>
      <c r="R33" s="13"/>
      <c r="S33" s="13"/>
      <c r="T33" s="75"/>
      <c r="U33" s="76"/>
      <c r="V33" s="76"/>
      <c r="W33" s="76"/>
      <c r="X33" s="76"/>
      <c r="Y33" s="76"/>
      <c r="Z33" s="77"/>
    </row>
    <row r="34" spans="1:26" ht="14" customHeight="1">
      <c r="A34" s="12">
        <f t="shared" ref="A34:A40" si="2">A33+1</f>
        <v>6</v>
      </c>
      <c r="B34" s="42" t="s">
        <v>33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13"/>
      <c r="R34" s="13"/>
      <c r="S34" s="13"/>
      <c r="T34" s="75"/>
      <c r="U34" s="76"/>
      <c r="V34" s="76"/>
      <c r="W34" s="76"/>
      <c r="X34" s="76"/>
      <c r="Y34" s="76"/>
      <c r="Z34" s="77"/>
    </row>
    <row r="35" spans="1:26" ht="14" customHeight="1">
      <c r="A35" s="12">
        <f t="shared" si="2"/>
        <v>7</v>
      </c>
      <c r="B35" s="42" t="s">
        <v>34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13"/>
      <c r="R35" s="13"/>
      <c r="S35" s="13"/>
      <c r="T35" s="75"/>
      <c r="U35" s="76"/>
      <c r="V35" s="76"/>
      <c r="W35" s="76"/>
      <c r="X35" s="76"/>
      <c r="Y35" s="76"/>
      <c r="Z35" s="77"/>
    </row>
    <row r="36" spans="1:26" ht="14" customHeight="1">
      <c r="A36" s="12">
        <f t="shared" si="2"/>
        <v>8</v>
      </c>
      <c r="B36" s="42" t="s">
        <v>35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13"/>
      <c r="R36" s="13"/>
      <c r="S36" s="13"/>
      <c r="T36" s="75"/>
      <c r="U36" s="76"/>
      <c r="V36" s="76"/>
      <c r="W36" s="76"/>
      <c r="X36" s="76"/>
      <c r="Y36" s="76"/>
      <c r="Z36" s="77"/>
    </row>
    <row r="37" spans="1:26" ht="14" customHeight="1">
      <c r="A37" s="12">
        <f t="shared" si="2"/>
        <v>9</v>
      </c>
      <c r="B37" s="42" t="s">
        <v>36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13"/>
      <c r="R37" s="13"/>
      <c r="S37" s="13"/>
      <c r="T37" s="75"/>
      <c r="U37" s="76"/>
      <c r="V37" s="76"/>
      <c r="W37" s="76"/>
      <c r="X37" s="76"/>
      <c r="Y37" s="76"/>
      <c r="Z37" s="77"/>
    </row>
    <row r="38" spans="1:26" ht="14" customHeight="1">
      <c r="A38" s="12">
        <f t="shared" si="2"/>
        <v>10</v>
      </c>
      <c r="B38" s="42" t="s">
        <v>37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13"/>
      <c r="R38" s="13"/>
      <c r="S38" s="13"/>
      <c r="T38" s="75"/>
      <c r="U38" s="76"/>
      <c r="V38" s="76"/>
      <c r="W38" s="76"/>
      <c r="X38" s="76"/>
      <c r="Y38" s="76"/>
      <c r="Z38" s="77"/>
    </row>
    <row r="39" spans="1:26" ht="14" customHeight="1">
      <c r="A39" s="12">
        <f t="shared" si="2"/>
        <v>11</v>
      </c>
      <c r="B39" s="42" t="s">
        <v>38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13"/>
      <c r="R39" s="13"/>
      <c r="S39" s="13"/>
      <c r="T39" s="75"/>
      <c r="U39" s="76"/>
      <c r="V39" s="76"/>
      <c r="W39" s="76"/>
      <c r="X39" s="76"/>
      <c r="Y39" s="76"/>
      <c r="Z39" s="77"/>
    </row>
    <row r="40" spans="1:26" ht="14" customHeight="1">
      <c r="A40" s="12">
        <f t="shared" si="2"/>
        <v>12</v>
      </c>
      <c r="B40" s="42" t="s">
        <v>159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13"/>
      <c r="R40" s="13"/>
      <c r="S40" s="13"/>
      <c r="T40" s="75"/>
      <c r="U40" s="76"/>
      <c r="V40" s="76"/>
      <c r="W40" s="76"/>
      <c r="X40" s="76"/>
      <c r="Y40" s="76"/>
      <c r="Z40" s="77"/>
    </row>
    <row r="41" spans="1:26" ht="14" customHeight="1">
      <c r="A41" s="43" t="s">
        <v>47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5"/>
      <c r="Q41" s="6">
        <f>SUM(Q29:Q40)</f>
        <v>0</v>
      </c>
      <c r="R41" s="6">
        <f>SUM(R29:R40)</f>
        <v>0</v>
      </c>
      <c r="S41" s="6">
        <f>SUM(S29:S40)</f>
        <v>0</v>
      </c>
      <c r="T41" s="78"/>
      <c r="U41" s="79"/>
      <c r="V41" s="79"/>
      <c r="W41" s="79"/>
      <c r="X41" s="79"/>
      <c r="Y41" s="79"/>
      <c r="Z41" s="80"/>
    </row>
    <row r="42" spans="1:26">
      <c r="A42" s="11" t="s">
        <v>28</v>
      </c>
      <c r="B42" s="39" t="s">
        <v>137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1"/>
      <c r="Q42" s="11" t="s">
        <v>39</v>
      </c>
      <c r="R42" s="11" t="s">
        <v>28</v>
      </c>
      <c r="S42" s="11" t="s">
        <v>21</v>
      </c>
      <c r="T42" s="81"/>
      <c r="U42" s="82"/>
      <c r="V42" s="82"/>
      <c r="W42" s="82"/>
      <c r="X42" s="82"/>
      <c r="Y42" s="82"/>
      <c r="Z42" s="83"/>
    </row>
    <row r="43" spans="1:26" ht="14" customHeight="1">
      <c r="A43" s="12">
        <v>1</v>
      </c>
      <c r="B43" s="42" t="s">
        <v>42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13"/>
      <c r="R43" s="13"/>
      <c r="S43" s="13"/>
      <c r="T43" s="72"/>
      <c r="U43" s="73"/>
      <c r="V43" s="73"/>
      <c r="W43" s="73"/>
      <c r="X43" s="73"/>
      <c r="Y43" s="73"/>
      <c r="Z43" s="74"/>
    </row>
    <row r="44" spans="1:26" ht="14" customHeight="1">
      <c r="A44" s="12">
        <f>A43+1</f>
        <v>2</v>
      </c>
      <c r="B44" s="42" t="s">
        <v>129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13"/>
      <c r="R44" s="13"/>
      <c r="S44" s="13"/>
      <c r="T44" s="75"/>
      <c r="U44" s="76"/>
      <c r="V44" s="76"/>
      <c r="W44" s="76"/>
      <c r="X44" s="76"/>
      <c r="Y44" s="76"/>
      <c r="Z44" s="77"/>
    </row>
    <row r="45" spans="1:26" ht="14" customHeight="1">
      <c r="A45" s="12">
        <f t="shared" ref="A45:A47" si="3">A44+1</f>
        <v>3</v>
      </c>
      <c r="B45" s="42" t="s">
        <v>43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13"/>
      <c r="R45" s="13"/>
      <c r="S45" s="13"/>
      <c r="T45" s="75"/>
      <c r="U45" s="76"/>
      <c r="V45" s="76"/>
      <c r="W45" s="76"/>
      <c r="X45" s="76"/>
      <c r="Y45" s="76"/>
      <c r="Z45" s="77"/>
    </row>
    <row r="46" spans="1:26" ht="14" customHeight="1">
      <c r="A46" s="12">
        <f t="shared" si="3"/>
        <v>4</v>
      </c>
      <c r="B46" s="42" t="s">
        <v>44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13"/>
      <c r="R46" s="13"/>
      <c r="S46" s="13"/>
      <c r="T46" s="75"/>
      <c r="U46" s="76"/>
      <c r="V46" s="76"/>
      <c r="W46" s="76"/>
      <c r="X46" s="76"/>
      <c r="Y46" s="76"/>
      <c r="Z46" s="77"/>
    </row>
    <row r="47" spans="1:26" ht="14" customHeight="1">
      <c r="A47" s="12">
        <f t="shared" si="3"/>
        <v>5</v>
      </c>
      <c r="B47" s="42" t="s">
        <v>45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13"/>
      <c r="R47" s="13"/>
      <c r="S47" s="13"/>
      <c r="T47" s="75"/>
      <c r="U47" s="76"/>
      <c r="V47" s="76"/>
      <c r="W47" s="76"/>
      <c r="X47" s="76"/>
      <c r="Y47" s="76"/>
      <c r="Z47" s="77"/>
    </row>
    <row r="48" spans="1:26" s="5" customFormat="1" ht="14" customHeight="1">
      <c r="A48" s="43" t="s">
        <v>48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5"/>
      <c r="Q48" s="14">
        <f>SUM(Q43:Q47)</f>
        <v>0</v>
      </c>
      <c r="R48" s="14">
        <f>SUM(R43:R47)</f>
        <v>0</v>
      </c>
      <c r="S48" s="14">
        <f>SUM(S43:S47)</f>
        <v>0</v>
      </c>
      <c r="T48" s="78"/>
      <c r="U48" s="79"/>
      <c r="V48" s="79"/>
      <c r="W48" s="79"/>
      <c r="X48" s="79"/>
      <c r="Y48" s="79"/>
      <c r="Z48" s="80"/>
    </row>
    <row r="49" spans="1:27" s="3" customFormat="1" ht="14" customHeight="1">
      <c r="A49" s="33" t="s">
        <v>20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5"/>
      <c r="T49" s="126" t="s">
        <v>17</v>
      </c>
      <c r="U49" s="127"/>
      <c r="V49" s="127"/>
      <c r="W49" s="127"/>
      <c r="X49" s="127"/>
      <c r="Y49" s="127"/>
      <c r="Z49" s="128"/>
    </row>
    <row r="50" spans="1:27" s="3" customFormat="1" ht="14" customHeight="1">
      <c r="A50" s="3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8"/>
      <c r="T50" s="129"/>
      <c r="U50" s="130"/>
      <c r="V50" s="130"/>
      <c r="W50" s="130"/>
      <c r="X50" s="130"/>
      <c r="Y50" s="130"/>
      <c r="Z50" s="131"/>
    </row>
    <row r="51" spans="1:27">
      <c r="A51" s="11" t="s">
        <v>29</v>
      </c>
      <c r="B51" s="39" t="s">
        <v>138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1"/>
      <c r="Q51" s="11" t="s">
        <v>39</v>
      </c>
      <c r="R51" s="11" t="s">
        <v>28</v>
      </c>
      <c r="S51" s="11" t="s">
        <v>40</v>
      </c>
      <c r="T51" s="81"/>
      <c r="U51" s="82"/>
      <c r="V51" s="82"/>
      <c r="W51" s="82"/>
      <c r="X51" s="82"/>
      <c r="Y51" s="82"/>
      <c r="Z51" s="83"/>
    </row>
    <row r="52" spans="1:27" ht="14" customHeight="1">
      <c r="A52" s="12">
        <v>1</v>
      </c>
      <c r="B52" s="42" t="s">
        <v>58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13"/>
      <c r="R52" s="13"/>
      <c r="S52" s="13"/>
      <c r="T52" s="72"/>
      <c r="U52" s="73"/>
      <c r="V52" s="73"/>
      <c r="W52" s="73"/>
      <c r="X52" s="73"/>
      <c r="Y52" s="73"/>
      <c r="Z52" s="74"/>
    </row>
    <row r="53" spans="1:27" ht="14" customHeight="1">
      <c r="A53" s="12">
        <f>A52+1</f>
        <v>2</v>
      </c>
      <c r="B53" s="42" t="s">
        <v>59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13"/>
      <c r="R53" s="13"/>
      <c r="S53" s="13"/>
      <c r="T53" s="75"/>
      <c r="U53" s="76"/>
      <c r="V53" s="76"/>
      <c r="W53" s="76"/>
      <c r="X53" s="76"/>
      <c r="Y53" s="76"/>
      <c r="Z53" s="77"/>
    </row>
    <row r="54" spans="1:27" ht="14" customHeight="1">
      <c r="A54" s="12">
        <f t="shared" ref="A54:A56" si="4">A53+1</f>
        <v>3</v>
      </c>
      <c r="B54" s="42" t="s">
        <v>60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13"/>
      <c r="R54" s="13"/>
      <c r="S54" s="13"/>
      <c r="T54" s="75"/>
      <c r="U54" s="76"/>
      <c r="V54" s="76"/>
      <c r="W54" s="76"/>
      <c r="X54" s="76"/>
      <c r="Y54" s="76"/>
      <c r="Z54" s="77"/>
    </row>
    <row r="55" spans="1:27" ht="14" customHeight="1">
      <c r="A55" s="12">
        <f t="shared" si="4"/>
        <v>4</v>
      </c>
      <c r="B55" s="42" t="s">
        <v>61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13"/>
      <c r="R55" s="13"/>
      <c r="S55" s="13"/>
      <c r="T55" s="75"/>
      <c r="U55" s="76"/>
      <c r="V55" s="76"/>
      <c r="W55" s="76"/>
      <c r="X55" s="76"/>
      <c r="Y55" s="76"/>
      <c r="Z55" s="77"/>
    </row>
    <row r="56" spans="1:27" ht="14" customHeight="1">
      <c r="A56" s="12">
        <f t="shared" si="4"/>
        <v>5</v>
      </c>
      <c r="B56" s="42" t="s">
        <v>132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13"/>
      <c r="R56" s="13"/>
      <c r="S56" s="13"/>
      <c r="T56" s="75"/>
      <c r="U56" s="76"/>
      <c r="V56" s="76"/>
      <c r="W56" s="76"/>
      <c r="X56" s="76"/>
      <c r="Y56" s="76"/>
      <c r="Z56" s="77"/>
    </row>
    <row r="57" spans="1:27" ht="14" customHeight="1">
      <c r="A57" s="12">
        <f t="shared" ref="A57:A58" si="5">A56+1</f>
        <v>6</v>
      </c>
      <c r="B57" s="42" t="s">
        <v>62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13"/>
      <c r="R57" s="13"/>
      <c r="S57" s="13"/>
      <c r="T57" s="75"/>
      <c r="U57" s="76"/>
      <c r="V57" s="76"/>
      <c r="W57" s="76"/>
      <c r="X57" s="76"/>
      <c r="Y57" s="76"/>
      <c r="Z57" s="77"/>
    </row>
    <row r="58" spans="1:27" ht="14" customHeight="1">
      <c r="A58" s="12">
        <f t="shared" si="5"/>
        <v>7</v>
      </c>
      <c r="B58" s="42" t="s">
        <v>63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13"/>
      <c r="R58" s="13"/>
      <c r="S58" s="13"/>
      <c r="T58" s="75"/>
      <c r="U58" s="76"/>
      <c r="V58" s="76"/>
      <c r="W58" s="76"/>
      <c r="X58" s="76"/>
      <c r="Y58" s="76"/>
      <c r="Z58" s="77"/>
    </row>
    <row r="59" spans="1:27" ht="14" customHeight="1">
      <c r="A59" s="43" t="s">
        <v>52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5"/>
      <c r="Q59" s="6">
        <f>SUM(Q52:Q58)</f>
        <v>0</v>
      </c>
      <c r="R59" s="6">
        <f>SUM(R52:R58)</f>
        <v>0</v>
      </c>
      <c r="S59" s="6">
        <f>SUM(S52:S58)</f>
        <v>0</v>
      </c>
      <c r="T59" s="78"/>
      <c r="U59" s="79"/>
      <c r="V59" s="79"/>
      <c r="W59" s="79"/>
      <c r="X59" s="79"/>
      <c r="Y59" s="79"/>
      <c r="Z59" s="80"/>
    </row>
    <row r="60" spans="1:27" ht="14" customHeight="1">
      <c r="A60" s="11" t="s">
        <v>40</v>
      </c>
      <c r="B60" s="39" t="s">
        <v>139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1"/>
      <c r="Q60" s="11" t="s">
        <v>39</v>
      </c>
      <c r="R60" s="11" t="s">
        <v>28</v>
      </c>
      <c r="S60" s="11" t="s">
        <v>21</v>
      </c>
      <c r="T60" s="81"/>
      <c r="U60" s="82"/>
      <c r="V60" s="82"/>
      <c r="W60" s="82"/>
      <c r="X60" s="82"/>
      <c r="Y60" s="82"/>
      <c r="Z60" s="83"/>
      <c r="AA60" s="2"/>
    </row>
    <row r="61" spans="1:27" ht="14" customHeight="1">
      <c r="A61" s="12">
        <v>1</v>
      </c>
      <c r="B61" s="42" t="s">
        <v>64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13"/>
      <c r="R61" s="13"/>
      <c r="S61" s="13"/>
      <c r="T61" s="72"/>
      <c r="U61" s="73"/>
      <c r="V61" s="73"/>
      <c r="W61" s="73"/>
      <c r="X61" s="73"/>
      <c r="Y61" s="73"/>
      <c r="Z61" s="74"/>
    </row>
    <row r="62" spans="1:27" ht="14" customHeight="1">
      <c r="A62" s="12">
        <f>A61+1</f>
        <v>2</v>
      </c>
      <c r="B62" s="42" t="s">
        <v>65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13"/>
      <c r="R62" s="13"/>
      <c r="S62" s="13"/>
      <c r="T62" s="75"/>
      <c r="U62" s="76"/>
      <c r="V62" s="76"/>
      <c r="W62" s="76"/>
      <c r="X62" s="76"/>
      <c r="Y62" s="76"/>
      <c r="Z62" s="77"/>
    </row>
    <row r="63" spans="1:27" ht="14" customHeight="1">
      <c r="A63" s="12">
        <f t="shared" ref="A63:A68" si="6">A62+1</f>
        <v>3</v>
      </c>
      <c r="B63" s="42" t="s">
        <v>66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13"/>
      <c r="R63" s="13"/>
      <c r="S63" s="13"/>
      <c r="T63" s="75"/>
      <c r="U63" s="76"/>
      <c r="V63" s="76"/>
      <c r="W63" s="76"/>
      <c r="X63" s="76"/>
      <c r="Y63" s="76"/>
      <c r="Z63" s="77"/>
    </row>
    <row r="64" spans="1:27" ht="14" customHeight="1">
      <c r="A64" s="12">
        <f t="shared" si="6"/>
        <v>4</v>
      </c>
      <c r="B64" s="42" t="s">
        <v>67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13"/>
      <c r="R64" s="13"/>
      <c r="S64" s="13"/>
      <c r="T64" s="75"/>
      <c r="U64" s="76"/>
      <c r="V64" s="76"/>
      <c r="W64" s="76"/>
      <c r="X64" s="76"/>
      <c r="Y64" s="76"/>
      <c r="Z64" s="77"/>
    </row>
    <row r="65" spans="1:26" ht="14" customHeight="1">
      <c r="A65" s="12">
        <f t="shared" si="6"/>
        <v>5</v>
      </c>
      <c r="B65" s="42" t="s">
        <v>68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13"/>
      <c r="R65" s="13"/>
      <c r="S65" s="13"/>
      <c r="T65" s="75"/>
      <c r="U65" s="76"/>
      <c r="V65" s="76"/>
      <c r="W65" s="76"/>
      <c r="X65" s="76"/>
      <c r="Y65" s="76"/>
      <c r="Z65" s="77"/>
    </row>
    <row r="66" spans="1:26" ht="14" customHeight="1">
      <c r="A66" s="12">
        <f t="shared" si="6"/>
        <v>6</v>
      </c>
      <c r="B66" s="42" t="s">
        <v>69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13"/>
      <c r="R66" s="13"/>
      <c r="S66" s="13"/>
      <c r="T66" s="75"/>
      <c r="U66" s="76"/>
      <c r="V66" s="76"/>
      <c r="W66" s="76"/>
      <c r="X66" s="76"/>
      <c r="Y66" s="76"/>
      <c r="Z66" s="77"/>
    </row>
    <row r="67" spans="1:26" ht="14" customHeight="1">
      <c r="A67" s="12">
        <f t="shared" si="6"/>
        <v>7</v>
      </c>
      <c r="B67" s="42" t="s">
        <v>98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13"/>
      <c r="R67" s="13"/>
      <c r="S67" s="13"/>
      <c r="T67" s="75"/>
      <c r="U67" s="76"/>
      <c r="V67" s="76"/>
      <c r="W67" s="76"/>
      <c r="X67" s="76"/>
      <c r="Y67" s="76"/>
      <c r="Z67" s="77"/>
    </row>
    <row r="68" spans="1:26" ht="14" customHeight="1">
      <c r="A68" s="12">
        <f t="shared" si="6"/>
        <v>8</v>
      </c>
      <c r="B68" s="42" t="s">
        <v>119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13"/>
      <c r="R68" s="13"/>
      <c r="S68" s="13"/>
      <c r="T68" s="75"/>
      <c r="U68" s="76"/>
      <c r="V68" s="76"/>
      <c r="W68" s="76"/>
      <c r="X68" s="76"/>
      <c r="Y68" s="76"/>
      <c r="Z68" s="77"/>
    </row>
    <row r="69" spans="1:26" ht="14" customHeight="1">
      <c r="A69" s="43" t="s">
        <v>53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5"/>
      <c r="Q69" s="6">
        <f>SUM(Q61:Q68)</f>
        <v>0</v>
      </c>
      <c r="R69" s="6">
        <f>SUM(R61:R68)</f>
        <v>0</v>
      </c>
      <c r="S69" s="6">
        <f>SUM(S61:S68)</f>
        <v>0</v>
      </c>
      <c r="T69" s="78"/>
      <c r="U69" s="79"/>
      <c r="V69" s="79"/>
      <c r="W69" s="79"/>
      <c r="X69" s="79"/>
      <c r="Y69" s="79"/>
      <c r="Z69" s="80"/>
    </row>
    <row r="70" spans="1:26">
      <c r="A70" s="11" t="s">
        <v>49</v>
      </c>
      <c r="B70" s="39" t="s">
        <v>150</v>
      </c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1"/>
      <c r="Q70" s="11" t="s">
        <v>39</v>
      </c>
      <c r="R70" s="11" t="s">
        <v>28</v>
      </c>
      <c r="S70" s="11" t="s">
        <v>40</v>
      </c>
      <c r="T70" s="81"/>
      <c r="U70" s="82"/>
      <c r="V70" s="82"/>
      <c r="W70" s="82"/>
      <c r="X70" s="82"/>
      <c r="Y70" s="82"/>
      <c r="Z70" s="83"/>
    </row>
    <row r="71" spans="1:26" ht="14" customHeight="1">
      <c r="A71" s="12">
        <v>1</v>
      </c>
      <c r="B71" s="42" t="s">
        <v>161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15"/>
      <c r="R71" s="15"/>
      <c r="S71" s="15"/>
      <c r="T71" s="72"/>
      <c r="U71" s="73"/>
      <c r="V71" s="73"/>
      <c r="W71" s="73"/>
      <c r="X71" s="73"/>
      <c r="Y71" s="73"/>
      <c r="Z71" s="74"/>
    </row>
    <row r="72" spans="1:26" ht="14" customHeight="1">
      <c r="A72" s="12">
        <f>A71+1</f>
        <v>2</v>
      </c>
      <c r="B72" s="42" t="s">
        <v>70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15"/>
      <c r="R72" s="15"/>
      <c r="S72" s="15"/>
      <c r="T72" s="75"/>
      <c r="U72" s="76"/>
      <c r="V72" s="76"/>
      <c r="W72" s="76"/>
      <c r="X72" s="76"/>
      <c r="Y72" s="76"/>
      <c r="Z72" s="77"/>
    </row>
    <row r="73" spans="1:26" ht="14" customHeight="1">
      <c r="A73" s="12">
        <f t="shared" ref="A73:A76" si="7">A72+1</f>
        <v>3</v>
      </c>
      <c r="B73" s="42" t="s">
        <v>71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15"/>
      <c r="R73" s="15"/>
      <c r="S73" s="15"/>
      <c r="T73" s="75"/>
      <c r="U73" s="76"/>
      <c r="V73" s="76"/>
      <c r="W73" s="76"/>
      <c r="X73" s="76"/>
      <c r="Y73" s="76"/>
      <c r="Z73" s="77"/>
    </row>
    <row r="74" spans="1:26" ht="14" customHeight="1">
      <c r="A74" s="12">
        <f t="shared" si="7"/>
        <v>4</v>
      </c>
      <c r="B74" s="42" t="s">
        <v>72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15"/>
      <c r="R74" s="15"/>
      <c r="S74" s="15"/>
      <c r="T74" s="75"/>
      <c r="U74" s="76"/>
      <c r="V74" s="76"/>
      <c r="W74" s="76"/>
      <c r="X74" s="76"/>
      <c r="Y74" s="76"/>
      <c r="Z74" s="77"/>
    </row>
    <row r="75" spans="1:26" ht="14" customHeight="1">
      <c r="A75" s="12">
        <f t="shared" si="7"/>
        <v>5</v>
      </c>
      <c r="B75" s="42" t="s">
        <v>73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15"/>
      <c r="R75" s="15"/>
      <c r="S75" s="15"/>
      <c r="T75" s="75"/>
      <c r="U75" s="76"/>
      <c r="V75" s="76"/>
      <c r="W75" s="76"/>
      <c r="X75" s="76"/>
      <c r="Y75" s="76"/>
      <c r="Z75" s="77"/>
    </row>
    <row r="76" spans="1:26" ht="14" customHeight="1">
      <c r="A76" s="12">
        <f t="shared" si="7"/>
        <v>6</v>
      </c>
      <c r="B76" s="42" t="s">
        <v>74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15"/>
      <c r="R76" s="15"/>
      <c r="S76" s="15"/>
      <c r="T76" s="75"/>
      <c r="U76" s="76"/>
      <c r="V76" s="76"/>
      <c r="W76" s="76"/>
      <c r="X76" s="76"/>
      <c r="Y76" s="76"/>
      <c r="Z76" s="77"/>
    </row>
    <row r="77" spans="1:26" ht="14" customHeight="1">
      <c r="A77" s="43" t="s">
        <v>122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5"/>
      <c r="Q77" s="6">
        <f>SUM(Q71:Q76)</f>
        <v>0</v>
      </c>
      <c r="R77" s="6">
        <f>SUM(R71:R76)</f>
        <v>0</v>
      </c>
      <c r="S77" s="6">
        <f>SUM(S71:S76)</f>
        <v>0</v>
      </c>
      <c r="T77" s="78"/>
      <c r="U77" s="79"/>
      <c r="V77" s="79"/>
      <c r="W77" s="79"/>
      <c r="X77" s="79"/>
      <c r="Y77" s="79"/>
      <c r="Z77" s="80"/>
    </row>
    <row r="78" spans="1:26" s="3" customFormat="1">
      <c r="A78" s="11" t="s">
        <v>50</v>
      </c>
      <c r="B78" s="39" t="s">
        <v>140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1"/>
      <c r="Q78" s="11" t="s">
        <v>39</v>
      </c>
      <c r="R78" s="11" t="s">
        <v>28</v>
      </c>
      <c r="S78" s="11" t="s">
        <v>21</v>
      </c>
      <c r="T78" s="81"/>
      <c r="U78" s="82"/>
      <c r="V78" s="82"/>
      <c r="W78" s="82"/>
      <c r="X78" s="82"/>
      <c r="Y78" s="82"/>
      <c r="Z78" s="83"/>
    </row>
    <row r="79" spans="1:26" s="3" customFormat="1" ht="14" customHeight="1">
      <c r="A79" s="12">
        <v>1</v>
      </c>
      <c r="B79" s="42" t="s">
        <v>75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15"/>
      <c r="R79" s="15"/>
      <c r="S79" s="15"/>
      <c r="T79" s="72"/>
      <c r="U79" s="73"/>
      <c r="V79" s="73"/>
      <c r="W79" s="73"/>
      <c r="X79" s="73"/>
      <c r="Y79" s="73"/>
      <c r="Z79" s="74"/>
    </row>
    <row r="80" spans="1:26" s="3" customFormat="1" ht="14" customHeight="1">
      <c r="A80" s="12">
        <f>A79+1</f>
        <v>2</v>
      </c>
      <c r="B80" s="42" t="s">
        <v>76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15"/>
      <c r="R80" s="15"/>
      <c r="S80" s="15"/>
      <c r="T80" s="75"/>
      <c r="U80" s="76"/>
      <c r="V80" s="76"/>
      <c r="W80" s="76"/>
      <c r="X80" s="76"/>
      <c r="Y80" s="76"/>
      <c r="Z80" s="77"/>
    </row>
    <row r="81" spans="1:26" s="3" customFormat="1" ht="14" customHeight="1">
      <c r="A81" s="12">
        <f t="shared" ref="A81:A89" si="8">A80+1</f>
        <v>3</v>
      </c>
      <c r="B81" s="42" t="s">
        <v>77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15"/>
      <c r="R81" s="15"/>
      <c r="S81" s="15"/>
      <c r="T81" s="75"/>
      <c r="U81" s="76"/>
      <c r="V81" s="76"/>
      <c r="W81" s="76"/>
      <c r="X81" s="76"/>
      <c r="Y81" s="76"/>
      <c r="Z81" s="77"/>
    </row>
    <row r="82" spans="1:26" s="3" customFormat="1" ht="14" customHeight="1">
      <c r="A82" s="12">
        <f t="shared" si="8"/>
        <v>4</v>
      </c>
      <c r="B82" s="42" t="s">
        <v>133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15"/>
      <c r="R82" s="15"/>
      <c r="S82" s="15"/>
      <c r="T82" s="75"/>
      <c r="U82" s="76"/>
      <c r="V82" s="76"/>
      <c r="W82" s="76"/>
      <c r="X82" s="76"/>
      <c r="Y82" s="76"/>
      <c r="Z82" s="77"/>
    </row>
    <row r="83" spans="1:26" s="3" customFormat="1" ht="14" customHeight="1">
      <c r="A83" s="12">
        <f t="shared" si="8"/>
        <v>5</v>
      </c>
      <c r="B83" s="42" t="s">
        <v>78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15"/>
      <c r="R83" s="15"/>
      <c r="S83" s="15"/>
      <c r="T83" s="75"/>
      <c r="U83" s="76"/>
      <c r="V83" s="76"/>
      <c r="W83" s="76"/>
      <c r="X83" s="76"/>
      <c r="Y83" s="76"/>
      <c r="Z83" s="77"/>
    </row>
    <row r="84" spans="1:26" s="3" customFormat="1" ht="14" customHeight="1">
      <c r="A84" s="12">
        <f t="shared" si="8"/>
        <v>6</v>
      </c>
      <c r="B84" s="42" t="s">
        <v>79</v>
      </c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15"/>
      <c r="R84" s="15"/>
      <c r="S84" s="15"/>
      <c r="T84" s="75"/>
      <c r="U84" s="76"/>
      <c r="V84" s="76"/>
      <c r="W84" s="76"/>
      <c r="X84" s="76"/>
      <c r="Y84" s="76"/>
      <c r="Z84" s="77"/>
    </row>
    <row r="85" spans="1:26" s="3" customFormat="1" ht="14" customHeight="1">
      <c r="A85" s="12">
        <f t="shared" si="8"/>
        <v>7</v>
      </c>
      <c r="B85" s="42" t="s">
        <v>80</v>
      </c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15"/>
      <c r="R85" s="15"/>
      <c r="S85" s="15"/>
      <c r="T85" s="75"/>
      <c r="U85" s="76"/>
      <c r="V85" s="76"/>
      <c r="W85" s="76"/>
      <c r="X85" s="76"/>
      <c r="Y85" s="76"/>
      <c r="Z85" s="77"/>
    </row>
    <row r="86" spans="1:26" s="3" customFormat="1" ht="14" customHeight="1">
      <c r="A86" s="12">
        <f t="shared" si="8"/>
        <v>8</v>
      </c>
      <c r="B86" s="42" t="s">
        <v>81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15"/>
      <c r="R86" s="15"/>
      <c r="S86" s="15"/>
      <c r="T86" s="75"/>
      <c r="U86" s="76"/>
      <c r="V86" s="76"/>
      <c r="W86" s="76"/>
      <c r="X86" s="76"/>
      <c r="Y86" s="76"/>
      <c r="Z86" s="77"/>
    </row>
    <row r="87" spans="1:26" s="3" customFormat="1" ht="14" customHeight="1">
      <c r="A87" s="12">
        <f t="shared" si="8"/>
        <v>9</v>
      </c>
      <c r="B87" s="42" t="s">
        <v>82</v>
      </c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15"/>
      <c r="R87" s="15"/>
      <c r="S87" s="15"/>
      <c r="T87" s="75"/>
      <c r="U87" s="76"/>
      <c r="V87" s="76"/>
      <c r="W87" s="76"/>
      <c r="X87" s="76"/>
      <c r="Y87" s="76"/>
      <c r="Z87" s="77"/>
    </row>
    <row r="88" spans="1:26" ht="14" customHeight="1">
      <c r="A88" s="12">
        <f t="shared" si="8"/>
        <v>10</v>
      </c>
      <c r="B88" s="42" t="s">
        <v>83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15"/>
      <c r="R88" s="15"/>
      <c r="S88" s="15"/>
      <c r="T88" s="75"/>
      <c r="U88" s="76"/>
      <c r="V88" s="76"/>
      <c r="W88" s="76"/>
      <c r="X88" s="76"/>
      <c r="Y88" s="76"/>
      <c r="Z88" s="77"/>
    </row>
    <row r="89" spans="1:26" ht="14" customHeight="1">
      <c r="A89" s="12">
        <f t="shared" si="8"/>
        <v>11</v>
      </c>
      <c r="B89" s="42" t="s">
        <v>120</v>
      </c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15"/>
      <c r="R89" s="15"/>
      <c r="S89" s="15"/>
      <c r="T89" s="75"/>
      <c r="U89" s="76"/>
      <c r="V89" s="76"/>
      <c r="W89" s="76"/>
      <c r="X89" s="76"/>
      <c r="Y89" s="76"/>
      <c r="Z89" s="77"/>
    </row>
    <row r="90" spans="1:26" ht="14" customHeight="1">
      <c r="A90" s="43" t="s">
        <v>54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5"/>
      <c r="Q90" s="6">
        <f>SUM(Q79:Q89)</f>
        <v>0</v>
      </c>
      <c r="R90" s="6">
        <f>SUM(R79:R89)</f>
        <v>0</v>
      </c>
      <c r="S90" s="6">
        <f>SUM(S79:S89)</f>
        <v>0</v>
      </c>
      <c r="T90" s="78"/>
      <c r="U90" s="79"/>
      <c r="V90" s="79"/>
      <c r="W90" s="79"/>
      <c r="X90" s="79"/>
      <c r="Y90" s="79"/>
      <c r="Z90" s="80"/>
    </row>
    <row r="91" spans="1:26">
      <c r="A91" s="11" t="s">
        <v>51</v>
      </c>
      <c r="B91" s="39" t="s">
        <v>141</v>
      </c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1"/>
      <c r="Q91" s="11" t="s">
        <v>39</v>
      </c>
      <c r="R91" s="11" t="s">
        <v>28</v>
      </c>
      <c r="S91" s="11" t="s">
        <v>21</v>
      </c>
      <c r="T91" s="81"/>
      <c r="U91" s="82"/>
      <c r="V91" s="82"/>
      <c r="W91" s="82"/>
      <c r="X91" s="82"/>
      <c r="Y91" s="82"/>
      <c r="Z91" s="83"/>
    </row>
    <row r="92" spans="1:26" ht="14" customHeight="1">
      <c r="A92" s="12">
        <v>1</v>
      </c>
      <c r="B92" s="42" t="s">
        <v>84</v>
      </c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15"/>
      <c r="R92" s="15"/>
      <c r="S92" s="15"/>
      <c r="T92" s="72"/>
      <c r="U92" s="73"/>
      <c r="V92" s="73"/>
      <c r="W92" s="73"/>
      <c r="X92" s="73"/>
      <c r="Y92" s="73"/>
      <c r="Z92" s="74"/>
    </row>
    <row r="93" spans="1:26" ht="14" customHeight="1">
      <c r="A93" s="12">
        <f>A92+1</f>
        <v>2</v>
      </c>
      <c r="B93" s="42" t="s">
        <v>85</v>
      </c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15"/>
      <c r="R93" s="15"/>
      <c r="S93" s="15"/>
      <c r="T93" s="75"/>
      <c r="U93" s="76"/>
      <c r="V93" s="76"/>
      <c r="W93" s="76"/>
      <c r="X93" s="76"/>
      <c r="Y93" s="76"/>
      <c r="Z93" s="77"/>
    </row>
    <row r="94" spans="1:26" ht="14" customHeight="1">
      <c r="A94" s="12">
        <f t="shared" ref="A94:A97" si="9">A93+1</f>
        <v>3</v>
      </c>
      <c r="B94" s="42" t="s">
        <v>86</v>
      </c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15"/>
      <c r="R94" s="15"/>
      <c r="S94" s="15"/>
      <c r="T94" s="75"/>
      <c r="U94" s="76"/>
      <c r="V94" s="76"/>
      <c r="W94" s="76"/>
      <c r="X94" s="76"/>
      <c r="Y94" s="76"/>
      <c r="Z94" s="77"/>
    </row>
    <row r="95" spans="1:26" ht="14" customHeight="1">
      <c r="A95" s="12">
        <f t="shared" si="9"/>
        <v>4</v>
      </c>
      <c r="B95" s="42" t="s">
        <v>87</v>
      </c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15"/>
      <c r="R95" s="15"/>
      <c r="S95" s="15"/>
      <c r="T95" s="75"/>
      <c r="U95" s="76"/>
      <c r="V95" s="76"/>
      <c r="W95" s="76"/>
      <c r="X95" s="76"/>
      <c r="Y95" s="76"/>
      <c r="Z95" s="77"/>
    </row>
    <row r="96" spans="1:26" ht="14" customHeight="1">
      <c r="A96" s="12">
        <f t="shared" si="9"/>
        <v>5</v>
      </c>
      <c r="B96" s="42" t="s">
        <v>88</v>
      </c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15"/>
      <c r="R96" s="15"/>
      <c r="S96" s="15"/>
      <c r="T96" s="75"/>
      <c r="U96" s="76"/>
      <c r="V96" s="76"/>
      <c r="W96" s="76"/>
      <c r="X96" s="76"/>
      <c r="Y96" s="76"/>
      <c r="Z96" s="77"/>
    </row>
    <row r="97" spans="1:27" ht="14" customHeight="1">
      <c r="A97" s="12">
        <f t="shared" si="9"/>
        <v>6</v>
      </c>
      <c r="B97" s="42" t="s">
        <v>89</v>
      </c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15"/>
      <c r="R97" s="15"/>
      <c r="S97" s="15"/>
      <c r="T97" s="75"/>
      <c r="U97" s="76"/>
      <c r="V97" s="76"/>
      <c r="W97" s="76"/>
      <c r="X97" s="76"/>
      <c r="Y97" s="76"/>
      <c r="Z97" s="77"/>
    </row>
    <row r="98" spans="1:27" ht="14" customHeight="1">
      <c r="A98" s="43" t="s">
        <v>123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5"/>
      <c r="Q98" s="6">
        <f>SUM(Q92:Q97)</f>
        <v>0</v>
      </c>
      <c r="R98" s="6">
        <f>SUM(R92:R97)</f>
        <v>0</v>
      </c>
      <c r="S98" s="6">
        <f>SUM(S92:S97)</f>
        <v>0</v>
      </c>
      <c r="T98" s="78"/>
      <c r="U98" s="79"/>
      <c r="V98" s="79"/>
      <c r="W98" s="79"/>
      <c r="X98" s="79"/>
      <c r="Y98" s="79"/>
      <c r="Z98" s="80"/>
    </row>
    <row r="99" spans="1:27" ht="15" customHeight="1">
      <c r="A99" s="33" t="s">
        <v>20</v>
      </c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5"/>
      <c r="T99" s="66" t="s">
        <v>17</v>
      </c>
      <c r="U99" s="67"/>
      <c r="V99" s="67"/>
      <c r="W99" s="67"/>
      <c r="X99" s="67"/>
      <c r="Y99" s="67"/>
      <c r="Z99" s="68"/>
    </row>
    <row r="100" spans="1:27" ht="14" customHeight="1">
      <c r="A100" s="36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8"/>
      <c r="T100" s="69"/>
      <c r="U100" s="70"/>
      <c r="V100" s="70"/>
      <c r="W100" s="70"/>
      <c r="X100" s="70"/>
      <c r="Y100" s="70"/>
      <c r="Z100" s="71"/>
    </row>
    <row r="101" spans="1:27">
      <c r="A101" s="11" t="s">
        <v>55</v>
      </c>
      <c r="B101" s="39" t="s">
        <v>142</v>
      </c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1"/>
      <c r="Q101" s="11" t="s">
        <v>39</v>
      </c>
      <c r="R101" s="11" t="s">
        <v>28</v>
      </c>
      <c r="S101" s="11" t="s">
        <v>21</v>
      </c>
      <c r="T101" s="81"/>
      <c r="U101" s="82"/>
      <c r="V101" s="82"/>
      <c r="W101" s="82"/>
      <c r="X101" s="82"/>
      <c r="Y101" s="82"/>
      <c r="Z101" s="83"/>
    </row>
    <row r="102" spans="1:27" ht="14" customHeight="1">
      <c r="A102" s="12">
        <v>1</v>
      </c>
      <c r="B102" s="42" t="s">
        <v>90</v>
      </c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15"/>
      <c r="R102" s="15"/>
      <c r="S102" s="15"/>
      <c r="T102" s="72"/>
      <c r="U102" s="73"/>
      <c r="V102" s="73"/>
      <c r="W102" s="73"/>
      <c r="X102" s="73"/>
      <c r="Y102" s="73"/>
      <c r="Z102" s="74"/>
    </row>
    <row r="103" spans="1:27" ht="14" customHeight="1">
      <c r="A103" s="12">
        <f>A102+1</f>
        <v>2</v>
      </c>
      <c r="B103" s="42" t="s">
        <v>91</v>
      </c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15"/>
      <c r="R103" s="15"/>
      <c r="S103" s="15"/>
      <c r="T103" s="75"/>
      <c r="U103" s="76"/>
      <c r="V103" s="76"/>
      <c r="W103" s="76"/>
      <c r="X103" s="76"/>
      <c r="Y103" s="76"/>
      <c r="Z103" s="77"/>
    </row>
    <row r="104" spans="1:27" ht="14" customHeight="1">
      <c r="A104" s="12">
        <f t="shared" ref="A104:A109" si="10">A103+1</f>
        <v>3</v>
      </c>
      <c r="B104" s="42" t="s">
        <v>92</v>
      </c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15"/>
      <c r="R104" s="15"/>
      <c r="S104" s="15"/>
      <c r="T104" s="75"/>
      <c r="U104" s="76"/>
      <c r="V104" s="76"/>
      <c r="W104" s="76"/>
      <c r="X104" s="76"/>
      <c r="Y104" s="76"/>
      <c r="Z104" s="77"/>
    </row>
    <row r="105" spans="1:27" ht="14" customHeight="1">
      <c r="A105" s="12">
        <f t="shared" si="10"/>
        <v>4</v>
      </c>
      <c r="B105" s="42" t="s">
        <v>93</v>
      </c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15"/>
      <c r="R105" s="15"/>
      <c r="S105" s="15"/>
      <c r="T105" s="75"/>
      <c r="U105" s="76"/>
      <c r="V105" s="76"/>
      <c r="W105" s="76"/>
      <c r="X105" s="76"/>
      <c r="Y105" s="76"/>
      <c r="Z105" s="77"/>
    </row>
    <row r="106" spans="1:27" ht="14" customHeight="1">
      <c r="A106" s="12">
        <f t="shared" si="10"/>
        <v>5</v>
      </c>
      <c r="B106" s="42" t="s">
        <v>94</v>
      </c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15"/>
      <c r="R106" s="15"/>
      <c r="S106" s="15"/>
      <c r="T106" s="75"/>
      <c r="U106" s="76"/>
      <c r="V106" s="76"/>
      <c r="W106" s="76"/>
      <c r="X106" s="76"/>
      <c r="Y106" s="76"/>
      <c r="Z106" s="77"/>
    </row>
    <row r="107" spans="1:27" ht="14" customHeight="1">
      <c r="A107" s="12">
        <f t="shared" si="10"/>
        <v>6</v>
      </c>
      <c r="B107" s="42" t="s">
        <v>95</v>
      </c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15"/>
      <c r="R107" s="15"/>
      <c r="S107" s="15"/>
      <c r="T107" s="75"/>
      <c r="U107" s="76"/>
      <c r="V107" s="76"/>
      <c r="W107" s="76"/>
      <c r="X107" s="76"/>
      <c r="Y107" s="76"/>
      <c r="Z107" s="77"/>
    </row>
    <row r="108" spans="1:27" ht="14" customHeight="1">
      <c r="A108" s="12">
        <f t="shared" si="10"/>
        <v>7</v>
      </c>
      <c r="B108" s="42" t="s">
        <v>96</v>
      </c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15"/>
      <c r="R108" s="15"/>
      <c r="S108" s="15"/>
      <c r="T108" s="75"/>
      <c r="U108" s="76"/>
      <c r="V108" s="76"/>
      <c r="W108" s="76"/>
      <c r="X108" s="76"/>
      <c r="Y108" s="76"/>
      <c r="Z108" s="77"/>
    </row>
    <row r="109" spans="1:27" ht="14" customHeight="1">
      <c r="A109" s="12">
        <f t="shared" si="10"/>
        <v>8</v>
      </c>
      <c r="B109" s="42" t="s">
        <v>97</v>
      </c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15"/>
      <c r="R109" s="15"/>
      <c r="S109" s="15"/>
      <c r="T109" s="75"/>
      <c r="U109" s="76"/>
      <c r="V109" s="76"/>
      <c r="W109" s="76"/>
      <c r="X109" s="76"/>
      <c r="Y109" s="76"/>
      <c r="Z109" s="77"/>
    </row>
    <row r="110" spans="1:27" ht="14" customHeight="1">
      <c r="A110" s="43" t="s">
        <v>56</v>
      </c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5"/>
      <c r="Q110" s="6">
        <f>SUM(Q102:Q109)</f>
        <v>0</v>
      </c>
      <c r="R110" s="6">
        <f>SUM(R102:R109)</f>
        <v>0</v>
      </c>
      <c r="S110" s="6">
        <f>SUM(S102:S109)</f>
        <v>0</v>
      </c>
      <c r="T110" s="78"/>
      <c r="U110" s="79"/>
      <c r="V110" s="79"/>
      <c r="W110" s="79"/>
      <c r="X110" s="79"/>
      <c r="Y110" s="79"/>
      <c r="Z110" s="80"/>
    </row>
    <row r="111" spans="1:27">
      <c r="A111" s="16" t="s">
        <v>57</v>
      </c>
      <c r="B111" s="39" t="s">
        <v>144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1"/>
      <c r="Q111" s="11" t="s">
        <v>39</v>
      </c>
      <c r="R111" s="11" t="s">
        <v>28</v>
      </c>
      <c r="S111" s="11" t="s">
        <v>21</v>
      </c>
      <c r="T111" s="114"/>
      <c r="U111" s="115"/>
      <c r="V111" s="115"/>
      <c r="W111" s="115"/>
      <c r="X111" s="115"/>
      <c r="Y111" s="115"/>
      <c r="Z111" s="116"/>
      <c r="AA111" s="2"/>
    </row>
    <row r="112" spans="1:27" ht="14" customHeight="1">
      <c r="A112" s="17">
        <v>1</v>
      </c>
      <c r="B112" s="42" t="s">
        <v>145</v>
      </c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15"/>
      <c r="R112" s="15"/>
      <c r="S112" s="15"/>
      <c r="T112" s="117"/>
      <c r="U112" s="118"/>
      <c r="V112" s="118"/>
      <c r="W112" s="118"/>
      <c r="X112" s="118"/>
      <c r="Y112" s="118"/>
      <c r="Z112" s="119"/>
      <c r="AA112" s="2"/>
    </row>
    <row r="113" spans="1:27" ht="14" customHeight="1">
      <c r="A113" s="17">
        <v>2</v>
      </c>
      <c r="B113" s="42" t="s">
        <v>146</v>
      </c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15"/>
      <c r="R113" s="15"/>
      <c r="S113" s="15"/>
      <c r="T113" s="120"/>
      <c r="U113" s="121"/>
      <c r="V113" s="121"/>
      <c r="W113" s="121"/>
      <c r="X113" s="121"/>
      <c r="Y113" s="121"/>
      <c r="Z113" s="122"/>
      <c r="AA113" s="2"/>
    </row>
    <row r="114" spans="1:27" ht="14" customHeight="1">
      <c r="A114" s="17">
        <v>3</v>
      </c>
      <c r="B114" s="42" t="s">
        <v>147</v>
      </c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15"/>
      <c r="R114" s="15"/>
      <c r="S114" s="15"/>
      <c r="T114" s="120"/>
      <c r="U114" s="121"/>
      <c r="V114" s="121"/>
      <c r="W114" s="121"/>
      <c r="X114" s="121"/>
      <c r="Y114" s="121"/>
      <c r="Z114" s="122"/>
      <c r="AA114" s="2"/>
    </row>
    <row r="115" spans="1:27" ht="14" customHeight="1">
      <c r="A115" s="17">
        <v>4</v>
      </c>
      <c r="B115" s="42" t="s">
        <v>148</v>
      </c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15"/>
      <c r="R115" s="15"/>
      <c r="S115" s="15"/>
      <c r="T115" s="120"/>
      <c r="U115" s="121"/>
      <c r="V115" s="121"/>
      <c r="W115" s="121"/>
      <c r="X115" s="121"/>
      <c r="Y115" s="121"/>
      <c r="Z115" s="122"/>
      <c r="AA115" s="2"/>
    </row>
    <row r="116" spans="1:27" ht="14" customHeight="1">
      <c r="A116" s="17">
        <v>5</v>
      </c>
      <c r="B116" s="42" t="s">
        <v>149</v>
      </c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15"/>
      <c r="R116" s="15"/>
      <c r="S116" s="15"/>
      <c r="T116" s="120"/>
      <c r="U116" s="121"/>
      <c r="V116" s="121"/>
      <c r="W116" s="121"/>
      <c r="X116" s="121"/>
      <c r="Y116" s="121"/>
      <c r="Z116" s="122"/>
      <c r="AA116" s="2"/>
    </row>
    <row r="117" spans="1:27" ht="14" customHeight="1">
      <c r="A117" s="17">
        <v>6</v>
      </c>
      <c r="B117" s="42" t="s">
        <v>107</v>
      </c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15"/>
      <c r="R117" s="15"/>
      <c r="S117" s="15"/>
      <c r="T117" s="120"/>
      <c r="U117" s="121"/>
      <c r="V117" s="121"/>
      <c r="W117" s="121"/>
      <c r="X117" s="121"/>
      <c r="Y117" s="121"/>
      <c r="Z117" s="122"/>
      <c r="AA117" s="2"/>
    </row>
    <row r="118" spans="1:27" ht="14" customHeight="1">
      <c r="A118" s="17">
        <v>7</v>
      </c>
      <c r="B118" s="42" t="s">
        <v>108</v>
      </c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15"/>
      <c r="R118" s="15"/>
      <c r="S118" s="15"/>
      <c r="T118" s="120"/>
      <c r="U118" s="121"/>
      <c r="V118" s="121"/>
      <c r="W118" s="121"/>
      <c r="X118" s="121"/>
      <c r="Y118" s="121"/>
      <c r="Z118" s="122"/>
      <c r="AA118" s="2"/>
    </row>
    <row r="119" spans="1:27" ht="14" customHeight="1">
      <c r="A119" s="17">
        <v>8</v>
      </c>
      <c r="B119" s="42" t="s">
        <v>109</v>
      </c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15"/>
      <c r="R119" s="15"/>
      <c r="S119" s="15"/>
      <c r="T119" s="120"/>
      <c r="U119" s="121"/>
      <c r="V119" s="121"/>
      <c r="W119" s="121"/>
      <c r="X119" s="121"/>
      <c r="Y119" s="121"/>
      <c r="Z119" s="122"/>
      <c r="AA119" s="2"/>
    </row>
    <row r="120" spans="1:27" ht="14" customHeight="1">
      <c r="A120" s="17">
        <v>9</v>
      </c>
      <c r="B120" s="42" t="s">
        <v>110</v>
      </c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15"/>
      <c r="R120" s="15"/>
      <c r="S120" s="15"/>
      <c r="T120" s="120"/>
      <c r="U120" s="121"/>
      <c r="V120" s="121"/>
      <c r="W120" s="121"/>
      <c r="X120" s="121"/>
      <c r="Y120" s="121"/>
      <c r="Z120" s="122"/>
      <c r="AA120" s="2"/>
    </row>
    <row r="121" spans="1:27" ht="14" customHeight="1">
      <c r="A121" s="17">
        <v>10</v>
      </c>
      <c r="B121" s="42" t="s">
        <v>99</v>
      </c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15"/>
      <c r="R121" s="15"/>
      <c r="S121" s="15"/>
      <c r="T121" s="120"/>
      <c r="U121" s="121"/>
      <c r="V121" s="121"/>
      <c r="W121" s="121"/>
      <c r="X121" s="121"/>
      <c r="Y121" s="121"/>
      <c r="Z121" s="122"/>
      <c r="AA121" s="2"/>
    </row>
    <row r="122" spans="1:27" ht="14" customHeight="1">
      <c r="A122" s="85">
        <v>11</v>
      </c>
      <c r="B122" s="93" t="s">
        <v>106</v>
      </c>
      <c r="C122" s="94"/>
      <c r="D122" s="94"/>
      <c r="E122" s="94"/>
      <c r="F122" s="94"/>
      <c r="G122" s="94"/>
      <c r="H122" s="94"/>
      <c r="I122" s="94"/>
      <c r="J122" s="94"/>
      <c r="K122" s="95"/>
      <c r="L122" s="88" t="s">
        <v>100</v>
      </c>
      <c r="M122" s="89"/>
      <c r="N122" s="88" t="s">
        <v>105</v>
      </c>
      <c r="O122" s="105"/>
      <c r="P122" s="89"/>
      <c r="Q122" s="108"/>
      <c r="R122" s="109"/>
      <c r="S122" s="110"/>
      <c r="T122" s="120"/>
      <c r="U122" s="121"/>
      <c r="V122" s="121"/>
      <c r="W122" s="121"/>
      <c r="X122" s="121"/>
      <c r="Y122" s="121"/>
      <c r="Z122" s="122"/>
      <c r="AA122" s="2"/>
    </row>
    <row r="123" spans="1:27">
      <c r="A123" s="86"/>
      <c r="B123" s="96"/>
      <c r="C123" s="97"/>
      <c r="D123" s="97"/>
      <c r="E123" s="97"/>
      <c r="F123" s="97"/>
      <c r="G123" s="97"/>
      <c r="H123" s="97"/>
      <c r="I123" s="97"/>
      <c r="J123" s="97"/>
      <c r="K123" s="98"/>
      <c r="L123" s="111"/>
      <c r="M123" s="112"/>
      <c r="N123" s="111">
        <v>100</v>
      </c>
      <c r="O123" s="113"/>
      <c r="P123" s="112"/>
      <c r="Q123" s="90"/>
      <c r="R123" s="90"/>
      <c r="S123" s="90"/>
      <c r="T123" s="120"/>
      <c r="U123" s="121"/>
      <c r="V123" s="121"/>
      <c r="W123" s="121"/>
      <c r="X123" s="121"/>
      <c r="Y123" s="121"/>
      <c r="Z123" s="122"/>
      <c r="AA123" s="2"/>
    </row>
    <row r="124" spans="1:27" ht="14" customHeight="1">
      <c r="A124" s="86"/>
      <c r="B124" s="96"/>
      <c r="C124" s="97"/>
      <c r="D124" s="97"/>
      <c r="E124" s="97"/>
      <c r="F124" s="97"/>
      <c r="G124" s="97"/>
      <c r="H124" s="97"/>
      <c r="I124" s="97"/>
      <c r="J124" s="97"/>
      <c r="K124" s="98"/>
      <c r="L124" s="111"/>
      <c r="M124" s="112"/>
      <c r="N124" s="111" t="s">
        <v>102</v>
      </c>
      <c r="O124" s="113"/>
      <c r="P124" s="112"/>
      <c r="Q124" s="91"/>
      <c r="R124" s="91"/>
      <c r="S124" s="91"/>
      <c r="T124" s="120"/>
      <c r="U124" s="121"/>
      <c r="V124" s="121"/>
      <c r="W124" s="121"/>
      <c r="X124" s="121"/>
      <c r="Y124" s="121"/>
      <c r="Z124" s="122"/>
      <c r="AA124" s="2"/>
    </row>
    <row r="125" spans="1:27" ht="14" customHeight="1">
      <c r="A125" s="86"/>
      <c r="B125" s="96"/>
      <c r="C125" s="97"/>
      <c r="D125" s="97"/>
      <c r="E125" s="97"/>
      <c r="F125" s="97"/>
      <c r="G125" s="97"/>
      <c r="H125" s="97"/>
      <c r="I125" s="97"/>
      <c r="J125" s="97"/>
      <c r="K125" s="98"/>
      <c r="L125" s="111"/>
      <c r="M125" s="112"/>
      <c r="N125" s="111" t="s">
        <v>101</v>
      </c>
      <c r="O125" s="113"/>
      <c r="P125" s="112"/>
      <c r="Q125" s="91"/>
      <c r="R125" s="91"/>
      <c r="S125" s="91"/>
      <c r="T125" s="120"/>
      <c r="U125" s="121"/>
      <c r="V125" s="121"/>
      <c r="W125" s="121"/>
      <c r="X125" s="121"/>
      <c r="Y125" s="121"/>
      <c r="Z125" s="122"/>
      <c r="AA125" s="2"/>
    </row>
    <row r="126" spans="1:27" ht="14" customHeight="1">
      <c r="A126" s="86"/>
      <c r="B126" s="96"/>
      <c r="C126" s="97"/>
      <c r="D126" s="97"/>
      <c r="E126" s="97"/>
      <c r="F126" s="97"/>
      <c r="G126" s="97"/>
      <c r="H126" s="97"/>
      <c r="I126" s="97"/>
      <c r="J126" s="97"/>
      <c r="K126" s="98"/>
      <c r="L126" s="111"/>
      <c r="M126" s="112"/>
      <c r="N126" s="111" t="s">
        <v>103</v>
      </c>
      <c r="O126" s="113"/>
      <c r="P126" s="112"/>
      <c r="Q126" s="91"/>
      <c r="R126" s="91"/>
      <c r="S126" s="91"/>
      <c r="T126" s="120"/>
      <c r="U126" s="121"/>
      <c r="V126" s="121"/>
      <c r="W126" s="121"/>
      <c r="X126" s="121"/>
      <c r="Y126" s="121"/>
      <c r="Z126" s="122"/>
      <c r="AA126" s="2"/>
    </row>
    <row r="127" spans="1:27" ht="14" customHeight="1">
      <c r="A127" s="87"/>
      <c r="B127" s="99"/>
      <c r="C127" s="100"/>
      <c r="D127" s="100"/>
      <c r="E127" s="100"/>
      <c r="F127" s="100"/>
      <c r="G127" s="100"/>
      <c r="H127" s="100"/>
      <c r="I127" s="100"/>
      <c r="J127" s="100"/>
      <c r="K127" s="101"/>
      <c r="L127" s="111"/>
      <c r="M127" s="112"/>
      <c r="N127" s="111" t="s">
        <v>104</v>
      </c>
      <c r="O127" s="113"/>
      <c r="P127" s="112"/>
      <c r="Q127" s="92"/>
      <c r="R127" s="92"/>
      <c r="S127" s="92"/>
      <c r="T127" s="120"/>
      <c r="U127" s="121"/>
      <c r="V127" s="121"/>
      <c r="W127" s="121"/>
      <c r="X127" s="121"/>
      <c r="Y127" s="121"/>
      <c r="Z127" s="122"/>
      <c r="AA127" s="2"/>
    </row>
    <row r="128" spans="1:27" ht="15" customHeight="1">
      <c r="A128" s="85">
        <v>12</v>
      </c>
      <c r="B128" s="93" t="s">
        <v>130</v>
      </c>
      <c r="C128" s="94"/>
      <c r="D128" s="94"/>
      <c r="E128" s="94"/>
      <c r="F128" s="94"/>
      <c r="G128" s="94"/>
      <c r="H128" s="94"/>
      <c r="I128" s="94"/>
      <c r="J128" s="94"/>
      <c r="K128" s="95"/>
      <c r="L128" s="88" t="s">
        <v>100</v>
      </c>
      <c r="M128" s="89"/>
      <c r="N128" s="88" t="s">
        <v>105</v>
      </c>
      <c r="O128" s="105"/>
      <c r="P128" s="89"/>
      <c r="Q128" s="108"/>
      <c r="R128" s="109"/>
      <c r="S128" s="110"/>
      <c r="T128" s="120"/>
      <c r="U128" s="121"/>
      <c r="V128" s="121"/>
      <c r="W128" s="121"/>
      <c r="X128" s="121"/>
      <c r="Y128" s="121"/>
      <c r="Z128" s="122"/>
      <c r="AA128" s="2"/>
    </row>
    <row r="129" spans="1:27">
      <c r="A129" s="86"/>
      <c r="B129" s="96"/>
      <c r="C129" s="97"/>
      <c r="D129" s="97"/>
      <c r="E129" s="97"/>
      <c r="F129" s="97"/>
      <c r="G129" s="97"/>
      <c r="H129" s="97"/>
      <c r="I129" s="97"/>
      <c r="J129" s="97"/>
      <c r="K129" s="98"/>
      <c r="L129" s="111"/>
      <c r="M129" s="112"/>
      <c r="N129" s="111">
        <v>100</v>
      </c>
      <c r="O129" s="113"/>
      <c r="P129" s="112"/>
      <c r="Q129" s="90"/>
      <c r="R129" s="90"/>
      <c r="S129" s="90"/>
      <c r="T129" s="120"/>
      <c r="U129" s="121"/>
      <c r="V129" s="121"/>
      <c r="W129" s="121"/>
      <c r="X129" s="121"/>
      <c r="Y129" s="121"/>
      <c r="Z129" s="122"/>
      <c r="AA129" s="2"/>
    </row>
    <row r="130" spans="1:27" ht="14" customHeight="1">
      <c r="A130" s="86"/>
      <c r="B130" s="96"/>
      <c r="C130" s="97"/>
      <c r="D130" s="97"/>
      <c r="E130" s="97"/>
      <c r="F130" s="97"/>
      <c r="G130" s="97"/>
      <c r="H130" s="97"/>
      <c r="I130" s="97"/>
      <c r="J130" s="97"/>
      <c r="K130" s="98"/>
      <c r="L130" s="111"/>
      <c r="M130" s="112"/>
      <c r="N130" s="111" t="s">
        <v>102</v>
      </c>
      <c r="O130" s="113"/>
      <c r="P130" s="112"/>
      <c r="Q130" s="91"/>
      <c r="R130" s="91"/>
      <c r="S130" s="91"/>
      <c r="T130" s="120"/>
      <c r="U130" s="121"/>
      <c r="V130" s="121"/>
      <c r="W130" s="121"/>
      <c r="X130" s="121"/>
      <c r="Y130" s="121"/>
      <c r="Z130" s="122"/>
      <c r="AA130" s="2"/>
    </row>
    <row r="131" spans="1:27" ht="14" customHeight="1">
      <c r="A131" s="86"/>
      <c r="B131" s="96"/>
      <c r="C131" s="97"/>
      <c r="D131" s="97"/>
      <c r="E131" s="97"/>
      <c r="F131" s="97"/>
      <c r="G131" s="97"/>
      <c r="H131" s="97"/>
      <c r="I131" s="97"/>
      <c r="J131" s="97"/>
      <c r="K131" s="98"/>
      <c r="L131" s="111"/>
      <c r="M131" s="112"/>
      <c r="N131" s="111" t="s">
        <v>101</v>
      </c>
      <c r="O131" s="113"/>
      <c r="P131" s="112"/>
      <c r="Q131" s="91"/>
      <c r="R131" s="91"/>
      <c r="S131" s="91"/>
      <c r="T131" s="120"/>
      <c r="U131" s="121"/>
      <c r="V131" s="121"/>
      <c r="W131" s="121"/>
      <c r="X131" s="121"/>
      <c r="Y131" s="121"/>
      <c r="Z131" s="122"/>
      <c r="AA131" s="2"/>
    </row>
    <row r="132" spans="1:27" ht="14" customHeight="1">
      <c r="A132" s="86"/>
      <c r="B132" s="96"/>
      <c r="C132" s="97"/>
      <c r="D132" s="97"/>
      <c r="E132" s="97"/>
      <c r="F132" s="97"/>
      <c r="G132" s="97"/>
      <c r="H132" s="97"/>
      <c r="I132" s="97"/>
      <c r="J132" s="97"/>
      <c r="K132" s="98"/>
      <c r="L132" s="111"/>
      <c r="M132" s="112"/>
      <c r="N132" s="111" t="s">
        <v>103</v>
      </c>
      <c r="O132" s="113"/>
      <c r="P132" s="112"/>
      <c r="Q132" s="91"/>
      <c r="R132" s="91"/>
      <c r="S132" s="91"/>
      <c r="T132" s="120"/>
      <c r="U132" s="121"/>
      <c r="V132" s="121"/>
      <c r="W132" s="121"/>
      <c r="X132" s="121"/>
      <c r="Y132" s="121"/>
      <c r="Z132" s="122"/>
      <c r="AA132" s="2"/>
    </row>
    <row r="133" spans="1:27" ht="14" customHeight="1">
      <c r="A133" s="87"/>
      <c r="B133" s="99"/>
      <c r="C133" s="100"/>
      <c r="D133" s="100"/>
      <c r="E133" s="100"/>
      <c r="F133" s="100"/>
      <c r="G133" s="100"/>
      <c r="H133" s="100"/>
      <c r="I133" s="100"/>
      <c r="J133" s="100"/>
      <c r="K133" s="101"/>
      <c r="L133" s="111"/>
      <c r="M133" s="112"/>
      <c r="N133" s="111" t="s">
        <v>104</v>
      </c>
      <c r="O133" s="113"/>
      <c r="P133" s="112"/>
      <c r="Q133" s="92"/>
      <c r="R133" s="92"/>
      <c r="S133" s="92"/>
      <c r="T133" s="120"/>
      <c r="U133" s="121"/>
      <c r="V133" s="121"/>
      <c r="W133" s="121"/>
      <c r="X133" s="121"/>
      <c r="Y133" s="121"/>
      <c r="Z133" s="122"/>
      <c r="AA133" s="2"/>
    </row>
    <row r="134" spans="1:27" ht="14" customHeight="1">
      <c r="A134" s="102" t="s">
        <v>124</v>
      </c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4"/>
      <c r="Q134" s="8">
        <f>SUM(Q112:Q121)+Q123+Q129</f>
        <v>0</v>
      </c>
      <c r="R134" s="8">
        <f>SUM(R112:R121)+R123+R129</f>
        <v>0</v>
      </c>
      <c r="S134" s="8">
        <f>SUM(S112:S121)+S123+S129</f>
        <v>0</v>
      </c>
      <c r="T134" s="123"/>
      <c r="U134" s="124"/>
      <c r="V134" s="124"/>
      <c r="W134" s="124"/>
      <c r="X134" s="124"/>
      <c r="Y134" s="124"/>
      <c r="Z134" s="125"/>
      <c r="AA134" s="2"/>
    </row>
    <row r="135" spans="1:27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7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7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7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7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7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7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7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7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4" customHeight="1">
      <c r="A149" s="9"/>
      <c r="B149" s="9"/>
      <c r="C149" s="9"/>
      <c r="D149" s="9"/>
      <c r="E149" s="9"/>
      <c r="F149" s="49" t="s">
        <v>115</v>
      </c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4" customHeight="1">
      <c r="A150" s="9"/>
      <c r="B150" s="9"/>
      <c r="C150" s="9"/>
      <c r="D150" s="9"/>
      <c r="E150" s="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4" customHeight="1">
      <c r="A151" s="84" t="str">
        <f>A3</f>
        <v>Rodolfo Escobar</v>
      </c>
      <c r="B151" s="84"/>
      <c r="C151" s="84"/>
      <c r="D151" s="84"/>
      <c r="E151" s="84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4" customHeight="1">
      <c r="A152" s="9"/>
      <c r="B152" s="9"/>
      <c r="C152" s="9"/>
      <c r="D152" s="9"/>
      <c r="E152" s="9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ht="14" customHeight="1">
      <c r="A153" s="51" t="s">
        <v>0</v>
      </c>
      <c r="B153" s="52"/>
      <c r="C153" s="52"/>
      <c r="D153" s="52"/>
      <c r="E153" s="52"/>
      <c r="F153" s="52"/>
      <c r="G153" s="52"/>
      <c r="H153" s="53"/>
      <c r="I153" s="54">
        <f>I5</f>
        <v>0</v>
      </c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6"/>
    </row>
    <row r="154" spans="1:26" ht="14" customHeight="1">
      <c r="A154" s="51" t="s">
        <v>1</v>
      </c>
      <c r="B154" s="52"/>
      <c r="C154" s="52"/>
      <c r="D154" s="52"/>
      <c r="E154" s="52"/>
      <c r="F154" s="52"/>
      <c r="G154" s="52"/>
      <c r="H154" s="53"/>
      <c r="I154" s="54">
        <f t="shared" ref="I154:I160" si="11">I6</f>
        <v>0</v>
      </c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6"/>
    </row>
    <row r="155" spans="1:26" ht="14" customHeight="1">
      <c r="A155" s="51" t="s">
        <v>2</v>
      </c>
      <c r="B155" s="52"/>
      <c r="C155" s="52"/>
      <c r="D155" s="52"/>
      <c r="E155" s="52"/>
      <c r="F155" s="52"/>
      <c r="G155" s="52"/>
      <c r="H155" s="53"/>
      <c r="I155" s="54">
        <f t="shared" si="11"/>
        <v>0</v>
      </c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6"/>
    </row>
    <row r="156" spans="1:26" ht="14" customHeight="1">
      <c r="A156" s="51" t="s">
        <v>3</v>
      </c>
      <c r="B156" s="52"/>
      <c r="C156" s="52"/>
      <c r="D156" s="52"/>
      <c r="E156" s="52"/>
      <c r="F156" s="52"/>
      <c r="G156" s="52"/>
      <c r="H156" s="53"/>
      <c r="I156" s="54">
        <f t="shared" si="11"/>
        <v>0</v>
      </c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6"/>
    </row>
    <row r="157" spans="1:26" ht="14" customHeight="1">
      <c r="A157" s="51" t="s">
        <v>4</v>
      </c>
      <c r="B157" s="52"/>
      <c r="C157" s="52"/>
      <c r="D157" s="52"/>
      <c r="E157" s="52"/>
      <c r="F157" s="52"/>
      <c r="G157" s="52"/>
      <c r="H157" s="53"/>
      <c r="I157" s="54">
        <f t="shared" si="11"/>
        <v>0</v>
      </c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6"/>
    </row>
    <row r="158" spans="1:26" ht="14" customHeight="1">
      <c r="A158" s="51" t="s">
        <v>5</v>
      </c>
      <c r="B158" s="52"/>
      <c r="C158" s="52"/>
      <c r="D158" s="52"/>
      <c r="E158" s="52"/>
      <c r="F158" s="52"/>
      <c r="G158" s="52"/>
      <c r="H158" s="53"/>
      <c r="I158" s="54">
        <f t="shared" si="11"/>
        <v>0</v>
      </c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6"/>
    </row>
    <row r="159" spans="1:26" ht="14" customHeight="1">
      <c r="A159" s="51" t="s">
        <v>6</v>
      </c>
      <c r="B159" s="52"/>
      <c r="C159" s="52"/>
      <c r="D159" s="52"/>
      <c r="E159" s="52"/>
      <c r="F159" s="52"/>
      <c r="G159" s="52"/>
      <c r="H159" s="53"/>
      <c r="I159" s="54">
        <f t="shared" si="11"/>
        <v>0</v>
      </c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6"/>
    </row>
    <row r="160" spans="1:26" ht="14" customHeight="1">
      <c r="A160" s="51" t="s">
        <v>7</v>
      </c>
      <c r="B160" s="52"/>
      <c r="C160" s="52"/>
      <c r="D160" s="52"/>
      <c r="E160" s="52"/>
      <c r="F160" s="52"/>
      <c r="G160" s="52"/>
      <c r="H160" s="53"/>
      <c r="I160" s="54">
        <f t="shared" si="11"/>
        <v>0</v>
      </c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6"/>
    </row>
    <row r="161" spans="1:26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s="4" customFormat="1" ht="12">
      <c r="A162" s="161" t="s">
        <v>111</v>
      </c>
      <c r="B162" s="162"/>
      <c r="C162" s="162"/>
      <c r="D162" s="162"/>
      <c r="E162" s="162"/>
      <c r="F162" s="162"/>
      <c r="G162" s="162"/>
      <c r="H162" s="162"/>
      <c r="I162" s="162"/>
      <c r="J162" s="162"/>
      <c r="K162" s="162"/>
      <c r="L162" s="162"/>
      <c r="M162" s="162"/>
      <c r="N162" s="162"/>
      <c r="O162" s="163"/>
      <c r="P162" s="161" t="s">
        <v>112</v>
      </c>
      <c r="Q162" s="163"/>
      <c r="R162" s="106" t="s">
        <v>113</v>
      </c>
      <c r="S162" s="107"/>
      <c r="T162" s="107"/>
      <c r="U162" s="107"/>
      <c r="V162" s="107"/>
      <c r="W162" s="107"/>
      <c r="X162" s="107"/>
      <c r="Y162" s="107"/>
      <c r="Z162" s="107"/>
    </row>
    <row r="163" spans="1:26" s="4" customFormat="1" ht="12">
      <c r="A163" s="164"/>
      <c r="B163" s="165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6"/>
      <c r="P163" s="164"/>
      <c r="Q163" s="166"/>
      <c r="R163" s="57" t="s">
        <v>18</v>
      </c>
      <c r="S163" s="58"/>
      <c r="T163" s="59"/>
      <c r="U163" s="57" t="s">
        <v>143</v>
      </c>
      <c r="V163" s="58"/>
      <c r="W163" s="59"/>
      <c r="X163" s="57" t="s">
        <v>19</v>
      </c>
      <c r="Y163" s="58"/>
      <c r="Z163" s="59"/>
    </row>
    <row r="164" spans="1:26" s="4" customFormat="1" ht="12">
      <c r="A164" s="19" t="s">
        <v>21</v>
      </c>
      <c r="B164" s="63" t="str">
        <f>B21</f>
        <v>ESPIRITUALIDAD (Total de Puntuación Posible - 25 pts).</v>
      </c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5"/>
      <c r="P164" s="46">
        <v>25</v>
      </c>
      <c r="Q164" s="48"/>
      <c r="R164" s="46">
        <f>Q27</f>
        <v>0</v>
      </c>
      <c r="S164" s="47"/>
      <c r="T164" s="48"/>
      <c r="U164" s="46">
        <f>R27</f>
        <v>0</v>
      </c>
      <c r="V164" s="47"/>
      <c r="W164" s="48"/>
      <c r="X164" s="46">
        <f>S27</f>
        <v>0</v>
      </c>
      <c r="Y164" s="47"/>
      <c r="Z164" s="48"/>
    </row>
    <row r="165" spans="1:26" s="4" customFormat="1" ht="12">
      <c r="A165" s="19" t="s">
        <v>27</v>
      </c>
      <c r="B165" s="63" t="str">
        <f>B28</f>
        <v>HABILIDADES ADMINISTRATIVAS (Total de Puntuación Posible - 60 pts).</v>
      </c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5"/>
      <c r="P165" s="46">
        <v>60</v>
      </c>
      <c r="Q165" s="48"/>
      <c r="R165" s="46">
        <f>Q41</f>
        <v>0</v>
      </c>
      <c r="S165" s="47"/>
      <c r="T165" s="48"/>
      <c r="U165" s="46">
        <f>R41</f>
        <v>0</v>
      </c>
      <c r="V165" s="47"/>
      <c r="W165" s="48"/>
      <c r="X165" s="46">
        <f>S41</f>
        <v>0</v>
      </c>
      <c r="Y165" s="47"/>
      <c r="Z165" s="48"/>
    </row>
    <row r="166" spans="1:26" s="4" customFormat="1" ht="12">
      <c r="A166" s="19" t="s">
        <v>28</v>
      </c>
      <c r="B166" s="63" t="str">
        <f>B42</f>
        <v>MOTIVACIÓN A LOS MIEMBROS (Total de Puntuación Posible - 25 pts).</v>
      </c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5"/>
      <c r="P166" s="46">
        <v>25</v>
      </c>
      <c r="Q166" s="48"/>
      <c r="R166" s="46">
        <f>Q48</f>
        <v>0</v>
      </c>
      <c r="S166" s="47"/>
      <c r="T166" s="48"/>
      <c r="U166" s="46">
        <f>R48</f>
        <v>0</v>
      </c>
      <c r="V166" s="47"/>
      <c r="W166" s="48"/>
      <c r="X166" s="46">
        <f>S48</f>
        <v>0</v>
      </c>
      <c r="Y166" s="47"/>
      <c r="Z166" s="48"/>
    </row>
    <row r="167" spans="1:26" s="4" customFormat="1" ht="12">
      <c r="A167" s="19" t="s">
        <v>29</v>
      </c>
      <c r="B167" s="63" t="str">
        <f>B51</f>
        <v>PREDICACIÓN/ENSEÑANZA (Total de Puntuación Posible - 35 pts).</v>
      </c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5"/>
      <c r="P167" s="46">
        <v>35</v>
      </c>
      <c r="Q167" s="48"/>
      <c r="R167" s="46">
        <f>Q59</f>
        <v>0</v>
      </c>
      <c r="S167" s="47"/>
      <c r="T167" s="48"/>
      <c r="U167" s="46">
        <f>R59</f>
        <v>0</v>
      </c>
      <c r="V167" s="47"/>
      <c r="W167" s="48"/>
      <c r="X167" s="46">
        <f>S59</f>
        <v>0</v>
      </c>
      <c r="Y167" s="47"/>
      <c r="Z167" s="48"/>
    </row>
    <row r="168" spans="1:26" s="4" customFormat="1" ht="12">
      <c r="A168" s="19" t="s">
        <v>40</v>
      </c>
      <c r="B168" s="63" t="str">
        <f>B60</f>
        <v>EVANGELISMO (Total de Puntuación Posible - 40 pts).</v>
      </c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5"/>
      <c r="P168" s="46">
        <v>40</v>
      </c>
      <c r="Q168" s="48"/>
      <c r="R168" s="46">
        <f>Q69</f>
        <v>0</v>
      </c>
      <c r="S168" s="47"/>
      <c r="T168" s="48"/>
      <c r="U168" s="46">
        <f>R69</f>
        <v>0</v>
      </c>
      <c r="V168" s="47"/>
      <c r="W168" s="48"/>
      <c r="X168" s="46">
        <f>S69</f>
        <v>0</v>
      </c>
      <c r="Y168" s="47"/>
      <c r="Z168" s="48"/>
    </row>
    <row r="169" spans="1:26" s="4" customFormat="1" ht="12">
      <c r="A169" s="19" t="s">
        <v>49</v>
      </c>
      <c r="B169" s="63" t="str">
        <f>B70</f>
        <v>MINISTERIO DE CUIDADO Y COMPASIÓN (Total de Puntuación Posible - 30 pts).</v>
      </c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5"/>
      <c r="P169" s="46">
        <v>30</v>
      </c>
      <c r="Q169" s="48"/>
      <c r="R169" s="46">
        <f>Q77</f>
        <v>0</v>
      </c>
      <c r="S169" s="47"/>
      <c r="T169" s="48"/>
      <c r="U169" s="46">
        <f>R77</f>
        <v>0</v>
      </c>
      <c r="V169" s="47"/>
      <c r="W169" s="48"/>
      <c r="X169" s="46">
        <f>S77</f>
        <v>0</v>
      </c>
      <c r="Y169" s="47"/>
      <c r="Z169" s="48"/>
    </row>
    <row r="170" spans="1:26" s="4" customFormat="1" ht="12">
      <c r="A170" s="19" t="s">
        <v>50</v>
      </c>
      <c r="B170" s="63" t="str">
        <f>B78</f>
        <v>CRECIMIENTO DE LA IGLESIA (Total de Puntuación Posible - 55 pts).</v>
      </c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5"/>
      <c r="P170" s="46">
        <v>55</v>
      </c>
      <c r="Q170" s="48"/>
      <c r="R170" s="46">
        <f>Q90</f>
        <v>0</v>
      </c>
      <c r="S170" s="47"/>
      <c r="T170" s="48"/>
      <c r="U170" s="46">
        <f>R90</f>
        <v>0</v>
      </c>
      <c r="V170" s="47"/>
      <c r="W170" s="48"/>
      <c r="X170" s="46">
        <f>S90</f>
        <v>0</v>
      </c>
      <c r="Y170" s="47"/>
      <c r="Z170" s="48"/>
    </row>
    <row r="171" spans="1:26" s="4" customFormat="1" ht="12">
      <c r="A171" s="19" t="s">
        <v>51</v>
      </c>
      <c r="B171" s="63" t="str">
        <f>B91</f>
        <v>VIDA PERSONAL (Total de Puntuación Posible - 30 pts).</v>
      </c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5"/>
      <c r="P171" s="46">
        <v>30</v>
      </c>
      <c r="Q171" s="48"/>
      <c r="R171" s="46">
        <f>Q98</f>
        <v>0</v>
      </c>
      <c r="S171" s="47"/>
      <c r="T171" s="48"/>
      <c r="U171" s="46">
        <f>R98</f>
        <v>0</v>
      </c>
      <c r="V171" s="47"/>
      <c r="W171" s="48"/>
      <c r="X171" s="46">
        <f>S98</f>
        <v>0</v>
      </c>
      <c r="Y171" s="47"/>
      <c r="Z171" s="48"/>
    </row>
    <row r="172" spans="1:26" s="4" customFormat="1" ht="12">
      <c r="A172" s="19" t="s">
        <v>55</v>
      </c>
      <c r="B172" s="63" t="str">
        <f>B101</f>
        <v>RASGOS DE CARÁCTER (Total de Puntuación Posible - 40 pts).</v>
      </c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5"/>
      <c r="P172" s="46">
        <v>40</v>
      </c>
      <c r="Q172" s="48"/>
      <c r="R172" s="46">
        <f>Q110</f>
        <v>0</v>
      </c>
      <c r="S172" s="47"/>
      <c r="T172" s="48"/>
      <c r="U172" s="46">
        <f>R110</f>
        <v>0</v>
      </c>
      <c r="V172" s="47"/>
      <c r="W172" s="48"/>
      <c r="X172" s="46">
        <f>S110</f>
        <v>0</v>
      </c>
      <c r="Y172" s="47"/>
      <c r="Z172" s="48"/>
    </row>
    <row r="173" spans="1:26" s="4" customFormat="1" ht="12">
      <c r="A173" s="19" t="s">
        <v>57</v>
      </c>
      <c r="B173" s="63" t="str">
        <f>B111</f>
        <v>"SEÑOR, TRANSFÓRMAME" - ST (Total de Puntuación Posible - 60 pts).</v>
      </c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5"/>
      <c r="P173" s="46">
        <v>60</v>
      </c>
      <c r="Q173" s="48"/>
      <c r="R173" s="46">
        <f>Q134</f>
        <v>0</v>
      </c>
      <c r="S173" s="47"/>
      <c r="T173" s="48"/>
      <c r="U173" s="46">
        <f>R134</f>
        <v>0</v>
      </c>
      <c r="V173" s="47"/>
      <c r="W173" s="48"/>
      <c r="X173" s="46">
        <f>S134</f>
        <v>0</v>
      </c>
      <c r="Y173" s="47"/>
      <c r="Z173" s="48"/>
    </row>
    <row r="174" spans="1:26" s="4" customFormat="1" ht="12">
      <c r="A174" s="57" t="s">
        <v>125</v>
      </c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9"/>
      <c r="P174" s="21">
        <f>SUM(P164:Q173)</f>
        <v>400</v>
      </c>
      <c r="Q174" s="23"/>
      <c r="R174" s="21">
        <f>SUM(R164:T173)</f>
        <v>0</v>
      </c>
      <c r="S174" s="22"/>
      <c r="T174" s="23"/>
      <c r="U174" s="21">
        <f>SUM(U164:W173)</f>
        <v>0</v>
      </c>
      <c r="V174" s="22"/>
      <c r="W174" s="23"/>
      <c r="X174" s="21">
        <f>SUM(X164:Z173)</f>
        <v>0</v>
      </c>
      <c r="Y174" s="22"/>
      <c r="Z174" s="23"/>
    </row>
    <row r="175" spans="1:26" s="4" customFormat="1" ht="1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s="4" customFormat="1" ht="1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s="4" customFormat="1" ht="13">
      <c r="A177" s="60" t="s">
        <v>121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2"/>
    </row>
    <row r="178" spans="1:26" ht="14" customHeight="1">
      <c r="A178" s="7">
        <v>1</v>
      </c>
      <c r="B178" s="24" t="s">
        <v>151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6"/>
    </row>
    <row r="179" spans="1:26" ht="14" customHeight="1">
      <c r="A179" s="7">
        <f>A178+1</f>
        <v>2</v>
      </c>
      <c r="B179" s="24" t="s">
        <v>152</v>
      </c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6"/>
    </row>
    <row r="180" spans="1:26" ht="14" customHeight="1">
      <c r="A180" s="7">
        <f t="shared" ref="A180:A189" si="12">A179+1</f>
        <v>3</v>
      </c>
      <c r="B180" s="24" t="s">
        <v>114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6"/>
    </row>
    <row r="181" spans="1:26" ht="28" customHeight="1">
      <c r="A181" s="7">
        <f t="shared" si="12"/>
        <v>4</v>
      </c>
      <c r="B181" s="24" t="s">
        <v>153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6"/>
    </row>
    <row r="182" spans="1:26" ht="14" customHeight="1">
      <c r="A182" s="7">
        <f t="shared" si="12"/>
        <v>5</v>
      </c>
      <c r="B182" s="24" t="s">
        <v>134</v>
      </c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6"/>
    </row>
    <row r="183" spans="1:26" ht="28" customHeight="1">
      <c r="A183" s="7">
        <f t="shared" si="12"/>
        <v>6</v>
      </c>
      <c r="B183" s="24" t="s">
        <v>155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6"/>
    </row>
    <row r="184" spans="1:26" ht="28" customHeight="1">
      <c r="A184" s="7">
        <f t="shared" si="12"/>
        <v>7</v>
      </c>
      <c r="B184" s="167" t="s">
        <v>154</v>
      </c>
      <c r="C184" s="168"/>
      <c r="D184" s="168"/>
      <c r="E184" s="168"/>
      <c r="F184" s="168"/>
      <c r="G184" s="168"/>
      <c r="H184" s="168"/>
      <c r="I184" s="168"/>
      <c r="J184" s="168"/>
      <c r="K184" s="168"/>
      <c r="L184" s="168"/>
      <c r="M184" s="168"/>
      <c r="N184" s="168"/>
      <c r="O184" s="168"/>
      <c r="P184" s="168"/>
      <c r="Q184" s="168"/>
      <c r="R184" s="168"/>
      <c r="S184" s="168"/>
      <c r="T184" s="168"/>
      <c r="U184" s="168"/>
      <c r="V184" s="168"/>
      <c r="W184" s="168"/>
      <c r="X184" s="168"/>
      <c r="Y184" s="168"/>
      <c r="Z184" s="169"/>
    </row>
    <row r="185" spans="1:26" ht="28" customHeight="1">
      <c r="A185" s="7">
        <f t="shared" si="12"/>
        <v>8</v>
      </c>
      <c r="B185" s="167" t="s">
        <v>157</v>
      </c>
      <c r="C185" s="168"/>
      <c r="D185" s="168"/>
      <c r="E185" s="168"/>
      <c r="F185" s="168"/>
      <c r="G185" s="168"/>
      <c r="H185" s="168"/>
      <c r="I185" s="168"/>
      <c r="J185" s="168"/>
      <c r="K185" s="168"/>
      <c r="L185" s="168"/>
      <c r="M185" s="168"/>
      <c r="N185" s="168"/>
      <c r="O185" s="168"/>
      <c r="P185" s="168"/>
      <c r="Q185" s="168"/>
      <c r="R185" s="168"/>
      <c r="S185" s="168"/>
      <c r="T185" s="168"/>
      <c r="U185" s="168"/>
      <c r="V185" s="168"/>
      <c r="W185" s="168"/>
      <c r="X185" s="168"/>
      <c r="Y185" s="168"/>
      <c r="Z185" s="169"/>
    </row>
    <row r="186" spans="1:26" ht="28" customHeight="1">
      <c r="A186" s="7">
        <f t="shared" si="12"/>
        <v>9</v>
      </c>
      <c r="B186" s="167" t="s">
        <v>126</v>
      </c>
      <c r="C186" s="168"/>
      <c r="D186" s="168"/>
      <c r="E186" s="168"/>
      <c r="F186" s="168"/>
      <c r="G186" s="168"/>
      <c r="H186" s="168"/>
      <c r="I186" s="168"/>
      <c r="J186" s="168"/>
      <c r="K186" s="168"/>
      <c r="L186" s="168"/>
      <c r="M186" s="168"/>
      <c r="N186" s="168"/>
      <c r="O186" s="168"/>
      <c r="P186" s="168"/>
      <c r="Q186" s="168"/>
      <c r="R186" s="168"/>
      <c r="S186" s="168"/>
      <c r="T186" s="168"/>
      <c r="U186" s="168"/>
      <c r="V186" s="168"/>
      <c r="W186" s="168"/>
      <c r="X186" s="168"/>
      <c r="Y186" s="168"/>
      <c r="Z186" s="169"/>
    </row>
    <row r="187" spans="1:26" ht="28" customHeight="1">
      <c r="A187" s="7">
        <f t="shared" si="12"/>
        <v>10</v>
      </c>
      <c r="B187" s="167" t="s">
        <v>127</v>
      </c>
      <c r="C187" s="168"/>
      <c r="D187" s="168"/>
      <c r="E187" s="168"/>
      <c r="F187" s="168"/>
      <c r="G187" s="168"/>
      <c r="H187" s="168"/>
      <c r="I187" s="168"/>
      <c r="J187" s="168"/>
      <c r="K187" s="168"/>
      <c r="L187" s="168"/>
      <c r="M187" s="168"/>
      <c r="N187" s="168"/>
      <c r="O187" s="168"/>
      <c r="P187" s="168"/>
      <c r="Q187" s="168"/>
      <c r="R187" s="168"/>
      <c r="S187" s="168"/>
      <c r="T187" s="168"/>
      <c r="U187" s="168"/>
      <c r="V187" s="168"/>
      <c r="W187" s="168"/>
      <c r="X187" s="168"/>
      <c r="Y187" s="168"/>
      <c r="Z187" s="169"/>
    </row>
    <row r="188" spans="1:26" ht="28" customHeight="1">
      <c r="A188" s="7">
        <f t="shared" si="12"/>
        <v>11</v>
      </c>
      <c r="B188" s="167" t="s">
        <v>128</v>
      </c>
      <c r="C188" s="168"/>
      <c r="D188" s="168"/>
      <c r="E188" s="168"/>
      <c r="F188" s="168"/>
      <c r="G188" s="168"/>
      <c r="H188" s="168"/>
      <c r="I188" s="168"/>
      <c r="J188" s="168"/>
      <c r="K188" s="168"/>
      <c r="L188" s="168"/>
      <c r="M188" s="168"/>
      <c r="N188" s="168"/>
      <c r="O188" s="168"/>
      <c r="P188" s="168"/>
      <c r="Q188" s="168"/>
      <c r="R188" s="168"/>
      <c r="S188" s="168"/>
      <c r="T188" s="168"/>
      <c r="U188" s="168"/>
      <c r="V188" s="168"/>
      <c r="W188" s="168"/>
      <c r="X188" s="168"/>
      <c r="Y188" s="168"/>
      <c r="Z188" s="169"/>
    </row>
    <row r="189" spans="1:26" ht="41" customHeight="1">
      <c r="A189" s="7">
        <f t="shared" si="12"/>
        <v>12</v>
      </c>
      <c r="B189" s="167" t="s">
        <v>162</v>
      </c>
      <c r="C189" s="168"/>
      <c r="D189" s="168"/>
      <c r="E189" s="168"/>
      <c r="F189" s="168"/>
      <c r="G189" s="168"/>
      <c r="H189" s="168"/>
      <c r="I189" s="168"/>
      <c r="J189" s="168"/>
      <c r="K189" s="168"/>
      <c r="L189" s="168"/>
      <c r="M189" s="168"/>
      <c r="N189" s="168"/>
      <c r="O189" s="168"/>
      <c r="P189" s="168"/>
      <c r="Q189" s="168"/>
      <c r="R189" s="168"/>
      <c r="S189" s="168"/>
      <c r="T189" s="168"/>
      <c r="U189" s="168"/>
      <c r="V189" s="168"/>
      <c r="W189" s="168"/>
      <c r="X189" s="168"/>
      <c r="Y189" s="168"/>
      <c r="Z189" s="169"/>
    </row>
  </sheetData>
  <sheetProtection password="CF7F" sheet="1" objects="1" scenarios="1"/>
  <mergeCells count="281">
    <mergeCell ref="U169:W169"/>
    <mergeCell ref="U170:W170"/>
    <mergeCell ref="U171:W171"/>
    <mergeCell ref="U172:W172"/>
    <mergeCell ref="U173:W173"/>
    <mergeCell ref="U174:W174"/>
    <mergeCell ref="B187:Z187"/>
    <mergeCell ref="B188:Z188"/>
    <mergeCell ref="B189:Z189"/>
    <mergeCell ref="B185:Z185"/>
    <mergeCell ref="B186:Z186"/>
    <mergeCell ref="B184:Z184"/>
    <mergeCell ref="R169:T169"/>
    <mergeCell ref="R170:T170"/>
    <mergeCell ref="X170:Z170"/>
    <mergeCell ref="P170:Q170"/>
    <mergeCell ref="B173:O173"/>
    <mergeCell ref="B171:O171"/>
    <mergeCell ref="B172:O172"/>
    <mergeCell ref="R171:T171"/>
    <mergeCell ref="R172:T172"/>
    <mergeCell ref="R173:T173"/>
    <mergeCell ref="X173:Z173"/>
    <mergeCell ref="R174:T174"/>
    <mergeCell ref="B51:P51"/>
    <mergeCell ref="B166:O166"/>
    <mergeCell ref="I157:Z157"/>
    <mergeCell ref="A158:H158"/>
    <mergeCell ref="I158:Z158"/>
    <mergeCell ref="A159:H159"/>
    <mergeCell ref="T51:Z51"/>
    <mergeCell ref="R123:R127"/>
    <mergeCell ref="S123:S127"/>
    <mergeCell ref="R129:R133"/>
    <mergeCell ref="S129:S133"/>
    <mergeCell ref="T91:Z91"/>
    <mergeCell ref="T92:Z98"/>
    <mergeCell ref="A162:O163"/>
    <mergeCell ref="P162:Q163"/>
    <mergeCell ref="X164:Z164"/>
    <mergeCell ref="R165:T165"/>
    <mergeCell ref="L133:M133"/>
    <mergeCell ref="N133:P133"/>
    <mergeCell ref="T52:Z59"/>
    <mergeCell ref="T60:Z60"/>
    <mergeCell ref="T61:Z69"/>
    <mergeCell ref="B97:P97"/>
    <mergeCell ref="B102:P102"/>
    <mergeCell ref="F1:Z4"/>
    <mergeCell ref="T22:Z27"/>
    <mergeCell ref="T29:Z41"/>
    <mergeCell ref="A11:H11"/>
    <mergeCell ref="A12:H12"/>
    <mergeCell ref="I5:Z5"/>
    <mergeCell ref="T28:Z28"/>
    <mergeCell ref="T13:Z20"/>
    <mergeCell ref="T21:Z21"/>
    <mergeCell ref="I6:Z6"/>
    <mergeCell ref="A3:E3"/>
    <mergeCell ref="I9:Z9"/>
    <mergeCell ref="I10:Z10"/>
    <mergeCell ref="I11:Z11"/>
    <mergeCell ref="A13:F18"/>
    <mergeCell ref="B35:P35"/>
    <mergeCell ref="T70:Z70"/>
    <mergeCell ref="T71:Z77"/>
    <mergeCell ref="B88:P88"/>
    <mergeCell ref="B89:P89"/>
    <mergeCell ref="B92:P92"/>
    <mergeCell ref="B93:P93"/>
    <mergeCell ref="B94:P94"/>
    <mergeCell ref="B95:P95"/>
    <mergeCell ref="B96:P96"/>
    <mergeCell ref="B91:P91"/>
    <mergeCell ref="B83:P83"/>
    <mergeCell ref="B84:P84"/>
    <mergeCell ref="B85:P85"/>
    <mergeCell ref="B86:P86"/>
    <mergeCell ref="B87:P87"/>
    <mergeCell ref="B79:P79"/>
    <mergeCell ref="B103:P103"/>
    <mergeCell ref="B104:P104"/>
    <mergeCell ref="B114:P114"/>
    <mergeCell ref="B115:P115"/>
    <mergeCell ref="A98:P98"/>
    <mergeCell ref="A99:S100"/>
    <mergeCell ref="B60:P60"/>
    <mergeCell ref="B101:P101"/>
    <mergeCell ref="A69:P69"/>
    <mergeCell ref="B111:P111"/>
    <mergeCell ref="B63:P63"/>
    <mergeCell ref="B64:P64"/>
    <mergeCell ref="A110:P110"/>
    <mergeCell ref="A90:P90"/>
    <mergeCell ref="B105:P105"/>
    <mergeCell ref="B106:P106"/>
    <mergeCell ref="B107:P107"/>
    <mergeCell ref="B108:P108"/>
    <mergeCell ref="B109:P109"/>
    <mergeCell ref="B68:P68"/>
    <mergeCell ref="B71:P71"/>
    <mergeCell ref="B80:P80"/>
    <mergeCell ref="B81:P81"/>
    <mergeCell ref="B82:P82"/>
    <mergeCell ref="T49:Z50"/>
    <mergeCell ref="A6:H6"/>
    <mergeCell ref="A5:H5"/>
    <mergeCell ref="A7:H7"/>
    <mergeCell ref="A8:H8"/>
    <mergeCell ref="A9:H9"/>
    <mergeCell ref="A10:H10"/>
    <mergeCell ref="I12:Z12"/>
    <mergeCell ref="S14:S20"/>
    <mergeCell ref="I7:Z7"/>
    <mergeCell ref="I8:Z8"/>
    <mergeCell ref="R14:R20"/>
    <mergeCell ref="T42:Z42"/>
    <mergeCell ref="A41:P41"/>
    <mergeCell ref="A48:P48"/>
    <mergeCell ref="A49:S50"/>
    <mergeCell ref="B28:P28"/>
    <mergeCell ref="B42:P42"/>
    <mergeCell ref="B116:P116"/>
    <mergeCell ref="B117:P117"/>
    <mergeCell ref="B118:P118"/>
    <mergeCell ref="B119:P119"/>
    <mergeCell ref="B120:P120"/>
    <mergeCell ref="B121:P121"/>
    <mergeCell ref="T111:Z111"/>
    <mergeCell ref="T112:Z134"/>
    <mergeCell ref="L125:M125"/>
    <mergeCell ref="N122:P122"/>
    <mergeCell ref="L127:M127"/>
    <mergeCell ref="N125:P125"/>
    <mergeCell ref="N126:P126"/>
    <mergeCell ref="N127:P127"/>
    <mergeCell ref="L122:M122"/>
    <mergeCell ref="L123:M123"/>
    <mergeCell ref="L124:M124"/>
    <mergeCell ref="R163:T163"/>
    <mergeCell ref="X163:Z163"/>
    <mergeCell ref="X165:Z165"/>
    <mergeCell ref="R166:T166"/>
    <mergeCell ref="X166:Z166"/>
    <mergeCell ref="R167:T167"/>
    <mergeCell ref="X167:Z167"/>
    <mergeCell ref="B112:P112"/>
    <mergeCell ref="B113:P113"/>
    <mergeCell ref="N128:P128"/>
    <mergeCell ref="R162:Z162"/>
    <mergeCell ref="Q122:S122"/>
    <mergeCell ref="Q128:S128"/>
    <mergeCell ref="L129:M129"/>
    <mergeCell ref="N129:P129"/>
    <mergeCell ref="L130:M130"/>
    <mergeCell ref="N130:P130"/>
    <mergeCell ref="L131:M131"/>
    <mergeCell ref="N131:P131"/>
    <mergeCell ref="L132:M132"/>
    <mergeCell ref="N132:P132"/>
    <mergeCell ref="L126:M126"/>
    <mergeCell ref="N123:P123"/>
    <mergeCell ref="N124:P124"/>
    <mergeCell ref="X168:Z168"/>
    <mergeCell ref="U167:W167"/>
    <mergeCell ref="U168:W168"/>
    <mergeCell ref="T101:Z101"/>
    <mergeCell ref="T102:Z110"/>
    <mergeCell ref="B36:P36"/>
    <mergeCell ref="B37:P37"/>
    <mergeCell ref="B38:P38"/>
    <mergeCell ref="B39:P39"/>
    <mergeCell ref="B40:P40"/>
    <mergeCell ref="B44:P44"/>
    <mergeCell ref="B45:P45"/>
    <mergeCell ref="B46:P46"/>
    <mergeCell ref="B47:P47"/>
    <mergeCell ref="B52:P52"/>
    <mergeCell ref="B53:P53"/>
    <mergeCell ref="B54:P54"/>
    <mergeCell ref="B55:P55"/>
    <mergeCell ref="B56:P56"/>
    <mergeCell ref="B57:P57"/>
    <mergeCell ref="B58:P58"/>
    <mergeCell ref="B61:P61"/>
    <mergeCell ref="B62:P62"/>
    <mergeCell ref="B67:P67"/>
    <mergeCell ref="B65:P65"/>
    <mergeCell ref="B66:P66"/>
    <mergeCell ref="A77:P77"/>
    <mergeCell ref="B70:P70"/>
    <mergeCell ref="B78:P78"/>
    <mergeCell ref="B72:P72"/>
    <mergeCell ref="B73:P73"/>
    <mergeCell ref="B74:P74"/>
    <mergeCell ref="B75:P75"/>
    <mergeCell ref="B76:P76"/>
    <mergeCell ref="T99:Z100"/>
    <mergeCell ref="T43:Z48"/>
    <mergeCell ref="T78:Z78"/>
    <mergeCell ref="T79:Z90"/>
    <mergeCell ref="X169:Z169"/>
    <mergeCell ref="A151:E151"/>
    <mergeCell ref="I159:Z159"/>
    <mergeCell ref="A160:H160"/>
    <mergeCell ref="I160:Z160"/>
    <mergeCell ref="A122:A127"/>
    <mergeCell ref="A128:A133"/>
    <mergeCell ref="A156:H156"/>
    <mergeCell ref="I156:Z156"/>
    <mergeCell ref="A157:H157"/>
    <mergeCell ref="B43:P43"/>
    <mergeCell ref="A59:P59"/>
    <mergeCell ref="L128:M128"/>
    <mergeCell ref="Q123:Q127"/>
    <mergeCell ref="Q129:Q133"/>
    <mergeCell ref="B122:K127"/>
    <mergeCell ref="B128:K133"/>
    <mergeCell ref="A134:P134"/>
    <mergeCell ref="U163:W163"/>
    <mergeCell ref="P169:Q169"/>
    <mergeCell ref="P164:Q164"/>
    <mergeCell ref="R164:T164"/>
    <mergeCell ref="P165:Q165"/>
    <mergeCell ref="P166:Q166"/>
    <mergeCell ref="P167:Q167"/>
    <mergeCell ref="B167:O167"/>
    <mergeCell ref="B168:O168"/>
    <mergeCell ref="B169:O169"/>
    <mergeCell ref="B170:O170"/>
    <mergeCell ref="B164:O164"/>
    <mergeCell ref="B165:O165"/>
    <mergeCell ref="R168:T168"/>
    <mergeCell ref="U164:W164"/>
    <mergeCell ref="U165:W165"/>
    <mergeCell ref="U166:W166"/>
    <mergeCell ref="B180:Z180"/>
    <mergeCell ref="B182:Z182"/>
    <mergeCell ref="B183:Z183"/>
    <mergeCell ref="F149:Z152"/>
    <mergeCell ref="A153:H153"/>
    <mergeCell ref="I153:Z153"/>
    <mergeCell ref="A154:H154"/>
    <mergeCell ref="I154:Z154"/>
    <mergeCell ref="A155:H155"/>
    <mergeCell ref="I155:Z155"/>
    <mergeCell ref="A174:O174"/>
    <mergeCell ref="P174:Q174"/>
    <mergeCell ref="A177:Z177"/>
    <mergeCell ref="B178:Z178"/>
    <mergeCell ref="B179:Z179"/>
    <mergeCell ref="P171:Q171"/>
    <mergeCell ref="P172:Q172"/>
    <mergeCell ref="P173:Q173"/>
    <mergeCell ref="P168:Q168"/>
    <mergeCell ref="X171:Z171"/>
    <mergeCell ref="X172:Z172"/>
    <mergeCell ref="X174:Z174"/>
    <mergeCell ref="B181:Z181"/>
    <mergeCell ref="Q13:S13"/>
    <mergeCell ref="Q14:Q20"/>
    <mergeCell ref="H13:P13"/>
    <mergeCell ref="H14:P14"/>
    <mergeCell ref="H15:P15"/>
    <mergeCell ref="H16:P16"/>
    <mergeCell ref="H17:P17"/>
    <mergeCell ref="H18:P18"/>
    <mergeCell ref="A19:P20"/>
    <mergeCell ref="B21:P21"/>
    <mergeCell ref="B22:P22"/>
    <mergeCell ref="B23:P23"/>
    <mergeCell ref="B24:P24"/>
    <mergeCell ref="B25:P25"/>
    <mergeCell ref="B26:P26"/>
    <mergeCell ref="A27:P27"/>
    <mergeCell ref="B29:P29"/>
    <mergeCell ref="B30:P30"/>
    <mergeCell ref="B31:P31"/>
    <mergeCell ref="B32:P32"/>
    <mergeCell ref="B33:P33"/>
    <mergeCell ref="B34:P34"/>
  </mergeCells>
  <phoneticPr fontId="1" type="noConversion"/>
  <pageMargins left="0.25" right="0.25" top="0.75" bottom="0.75" header="0.3" footer="0.3"/>
  <pageSetup scale="97" orientation="portrait" horizontalDpi="4294967292" verticalDpi="4294967292"/>
  <rowBreaks count="2" manualBreakCount="2">
    <brk id="48" max="16383" man="1"/>
    <brk id="98" max="16383" man="1"/>
  </rowBreaks>
  <drawing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 Evaluación ST</vt:lpstr>
    </vt:vector>
  </TitlesOfParts>
  <Company>Escoflo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 Escobar</dc:creator>
  <cp:lastModifiedBy>Balvin Braham</cp:lastModifiedBy>
  <cp:lastPrinted>2016-07-26T14:00:51Z</cp:lastPrinted>
  <dcterms:created xsi:type="dcterms:W3CDTF">2016-07-26T10:14:44Z</dcterms:created>
  <dcterms:modified xsi:type="dcterms:W3CDTF">2016-11-05T12:36:50Z</dcterms:modified>
</cp:coreProperties>
</file>